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6" windowHeight="11160" firstSheet="2" activeTab="2"/>
  </bookViews>
  <sheets>
    <sheet name="výsledky" sheetId="1" r:id="rId1"/>
    <sheet name="seznam" sheetId="2" r:id="rId2"/>
    <sheet name="2024-01-11" sheetId="11" r:id="rId3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1" l="1"/>
  <c r="E15" i="11"/>
  <c r="E21" i="11"/>
  <c r="E20" i="11"/>
  <c r="E19" i="11"/>
  <c r="E18" i="11"/>
  <c r="E17" i="11"/>
  <c r="E14" i="11"/>
  <c r="E13" i="11"/>
  <c r="E12" i="11"/>
  <c r="E11" i="11"/>
  <c r="E10" i="11"/>
  <c r="E9" i="11"/>
  <c r="E8" i="11"/>
  <c r="E7" i="11"/>
  <c r="E6" i="11"/>
  <c r="E5" i="11"/>
  <c r="V9" i="1" l="1"/>
  <c r="V11" i="1"/>
  <c r="V12" i="1"/>
  <c r="V14" i="1"/>
  <c r="V15" i="1"/>
  <c r="V16" i="1"/>
  <c r="V17" i="1"/>
  <c r="V19" i="1"/>
  <c r="V20" i="1"/>
  <c r="V23" i="1"/>
  <c r="V29" i="1"/>
  <c r="V30" i="1"/>
  <c r="V32" i="1"/>
  <c r="V38" i="1"/>
  <c r="V41" i="1"/>
  <c r="R14" i="1" l="1"/>
  <c r="R18" i="1"/>
  <c r="R7" i="1"/>
  <c r="R8" i="1"/>
  <c r="R9" i="1"/>
  <c r="R10" i="1"/>
  <c r="R11" i="1"/>
  <c r="R12" i="1"/>
  <c r="R15" i="1"/>
  <c r="R16" i="1"/>
  <c r="R17" i="1"/>
  <c r="R19" i="1"/>
  <c r="R21" i="1"/>
  <c r="R22" i="1"/>
  <c r="R24" i="1"/>
  <c r="R25" i="1"/>
  <c r="R27" i="1"/>
  <c r="R28" i="1"/>
  <c r="R29" i="1"/>
  <c r="R30" i="1"/>
  <c r="R31" i="1"/>
  <c r="R32" i="1"/>
  <c r="R33" i="1"/>
  <c r="R34" i="1"/>
  <c r="R36" i="1"/>
  <c r="R37" i="1"/>
  <c r="R38" i="1"/>
  <c r="R40" i="1"/>
  <c r="R41" i="1"/>
  <c r="R6" i="1"/>
  <c r="N39" i="1" l="1"/>
  <c r="N38" i="1"/>
  <c r="N8" i="1"/>
  <c r="N9" i="1"/>
  <c r="N10" i="1"/>
  <c r="N11" i="1"/>
  <c r="N12" i="1"/>
  <c r="N14" i="1"/>
  <c r="N15" i="1"/>
  <c r="N16" i="1"/>
  <c r="N17" i="1"/>
  <c r="N19" i="1"/>
  <c r="N20" i="1"/>
  <c r="N21" i="1"/>
  <c r="N22" i="1"/>
  <c r="N24" i="1"/>
  <c r="N25" i="1"/>
  <c r="N27" i="1"/>
  <c r="N29" i="1"/>
  <c r="N30" i="1"/>
  <c r="N31" i="1"/>
  <c r="N32" i="1"/>
  <c r="N33" i="1"/>
  <c r="N35" i="1"/>
  <c r="N6" i="1"/>
  <c r="J29" i="1" l="1"/>
  <c r="J18" i="1" l="1"/>
  <c r="J17" i="1"/>
  <c r="J8" i="1"/>
  <c r="J9" i="1"/>
  <c r="J10" i="1"/>
  <c r="J11" i="1"/>
  <c r="J12" i="1"/>
  <c r="J14" i="1"/>
  <c r="J31" i="1" l="1"/>
  <c r="J32" i="1"/>
  <c r="J6" i="1"/>
  <c r="J15" i="1"/>
  <c r="J16" i="1"/>
  <c r="J19" i="1"/>
  <c r="J21" i="1"/>
  <c r="J22" i="1"/>
  <c r="J23" i="1"/>
  <c r="J24" i="1"/>
  <c r="J36" i="1"/>
  <c r="J37" i="1"/>
  <c r="J38" i="1"/>
  <c r="J33" i="1"/>
  <c r="J39" i="1"/>
  <c r="F38" i="1" l="1"/>
  <c r="F35" i="1"/>
  <c r="F40" i="1"/>
  <c r="F28" i="1"/>
  <c r="F37" i="1"/>
  <c r="F39" i="1"/>
  <c r="F32" i="1"/>
  <c r="F27" i="1"/>
  <c r="F33" i="1"/>
  <c r="F36" i="1"/>
  <c r="F21" i="1"/>
  <c r="F16" i="1"/>
  <c r="F23" i="1"/>
  <c r="F20" i="1"/>
  <c r="F24" i="1"/>
  <c r="F19" i="1"/>
  <c r="F22" i="1"/>
  <c r="F10" i="1"/>
  <c r="F11" i="1"/>
  <c r="F12" i="1"/>
  <c r="F9" i="1"/>
</calcChain>
</file>

<file path=xl/sharedStrings.xml><?xml version="1.0" encoding="utf-8"?>
<sst xmlns="http://schemas.openxmlformats.org/spreadsheetml/2006/main" count="260" uniqueCount="76">
  <si>
    <t>Motl Tomáš</t>
  </si>
  <si>
    <t>Halamová Anežka</t>
  </si>
  <si>
    <t>Nagyová Zuzana</t>
  </si>
  <si>
    <t>Motl Václav</t>
  </si>
  <si>
    <t>Brožek Matěj</t>
  </si>
  <si>
    <t>Plesl Josef</t>
  </si>
  <si>
    <t>Hloušek Filip</t>
  </si>
  <si>
    <t>Udatný Tomáš</t>
  </si>
  <si>
    <t>Černý Tobiáš</t>
  </si>
  <si>
    <t>Halama Vojtěch</t>
  </si>
  <si>
    <t>Tynková Kateřina</t>
  </si>
  <si>
    <t>Vavrušková Barbora</t>
  </si>
  <si>
    <t>Dubský Štěpán</t>
  </si>
  <si>
    <t>Zurynek Jan</t>
  </si>
  <si>
    <t>Dubská Emma</t>
  </si>
  <si>
    <t>Helísková Barbora</t>
  </si>
  <si>
    <t>start.čas</t>
  </si>
  <si>
    <t>čas v cíli</t>
  </si>
  <si>
    <t>výsl.čas</t>
  </si>
  <si>
    <t>Zurynková Lenka</t>
  </si>
  <si>
    <t>Dubská Elena</t>
  </si>
  <si>
    <t>Procházka František</t>
  </si>
  <si>
    <t>Zurynek Tomáš</t>
  </si>
  <si>
    <t>Lodr Oliver</t>
  </si>
  <si>
    <t>Tomášková Amálie</t>
  </si>
  <si>
    <t>Nikodýmová Nikola</t>
  </si>
  <si>
    <t>Hübnerová Karolína</t>
  </si>
  <si>
    <t>rok nar.</t>
  </si>
  <si>
    <t>styl</t>
  </si>
  <si>
    <t>K</t>
  </si>
  <si>
    <t>start čas</t>
  </si>
  <si>
    <t>cíl čas</t>
  </si>
  <si>
    <t>výsl čas</t>
  </si>
  <si>
    <t>S</t>
  </si>
  <si>
    <t>Michalenko Jakub</t>
  </si>
  <si>
    <t>Vavřač Šimon</t>
  </si>
  <si>
    <t>Vavřačová Amálie</t>
  </si>
  <si>
    <t>Yucel Jasmína Sofie</t>
  </si>
  <si>
    <t>Bryanyk Vasyl</t>
  </si>
  <si>
    <t>Testy U Kříže</t>
  </si>
  <si>
    <t>Skrbek Sebastian</t>
  </si>
  <si>
    <t>Skrbek Matouš</t>
  </si>
  <si>
    <t>Kurfiřt Jakub</t>
  </si>
  <si>
    <t>3300 m</t>
  </si>
  <si>
    <t>3800 m</t>
  </si>
  <si>
    <t>velký okruh</t>
  </si>
  <si>
    <t>střední okruh</t>
  </si>
  <si>
    <t>3200 m</t>
  </si>
  <si>
    <t>1700 m</t>
  </si>
  <si>
    <t>malý okruh</t>
  </si>
  <si>
    <t>Košťálová Dorota</t>
  </si>
  <si>
    <t>Tomášek Ondřej</t>
  </si>
  <si>
    <t xml:space="preserve">1700 m </t>
  </si>
  <si>
    <t>dor. 4950 m</t>
  </si>
  <si>
    <t>dor. 5700 m</t>
  </si>
  <si>
    <t>Tomáš U.</t>
  </si>
  <si>
    <t>Václav</t>
  </si>
  <si>
    <t>Tomáš M.</t>
  </si>
  <si>
    <t>čas cíl</t>
  </si>
  <si>
    <t>Anežka</t>
  </si>
  <si>
    <t>výsl. čas</t>
  </si>
  <si>
    <t>Oliver L.</t>
  </si>
  <si>
    <t>Barbora</t>
  </si>
  <si>
    <t>čas start</t>
  </si>
  <si>
    <t>Bárt</t>
  </si>
  <si>
    <t>Oliver K.</t>
  </si>
  <si>
    <t>Lucie</t>
  </si>
  <si>
    <t>Tereza V.</t>
  </si>
  <si>
    <t>Sofie L.</t>
  </si>
  <si>
    <t>Amálie W.</t>
  </si>
  <si>
    <t>Anna-Marie</t>
  </si>
  <si>
    <t>Lotta</t>
  </si>
  <si>
    <t>Amálie T.</t>
  </si>
  <si>
    <t>Rozálie K.</t>
  </si>
  <si>
    <t>Jakub W.</t>
  </si>
  <si>
    <t>Bedřichov stadion - 2 kola okolo pomníku - klasicky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</si>
</sst>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Kč&quot;"/>
    <numFmt numFmtId="165" formatCode="[$-F400]h:mm:ss\ AM/PM"/>
  </numFmts>
  <fonts count="11" x14ac:knownFonts="1"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2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/>
    </xf>
    <xf numFmtId="165" fontId="0" fillId="0" borderId="0" xfId="0" applyNumberFormat="1"/>
    <xf numFmtId="165" fontId="0" fillId="0" borderId="0" xfId="0" applyNumberFormat="1" applyAlignment="1">
      <alignment horizontal="center"/>
    </xf>
    <xf numFmtId="165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165" fontId="0" fillId="0" borderId="5" xfId="0" applyNumberFormat="1" applyBorder="1" applyAlignment="1">
      <alignment horizontal="center" vertical="center"/>
    </xf>
    <xf numFmtId="0" fontId="0" fillId="0" borderId="8" xfId="0" applyBorder="1"/>
    <xf numFmtId="0" fontId="0" fillId="0" borderId="9" xfId="0" applyBorder="1" applyAlignment="1">
      <alignment horizontal="center" vertical="center"/>
    </xf>
    <xf numFmtId="0" fontId="0" fillId="0" borderId="10" xfId="0" applyBorder="1"/>
    <xf numFmtId="0" fontId="0" fillId="0" borderId="11" xfId="0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14" xfId="0" applyFont="1" applyBorder="1"/>
    <xf numFmtId="0" fontId="0" fillId="0" borderId="15" xfId="0" applyBorder="1" applyAlignment="1">
      <alignment horizontal="center" vertical="center"/>
    </xf>
    <xf numFmtId="0" fontId="0" fillId="0" borderId="6" xfId="0" applyBorder="1"/>
    <xf numFmtId="0" fontId="0" fillId="0" borderId="7" xfId="0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165" fontId="0" fillId="0" borderId="16" xfId="0" applyNumberFormat="1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horizontal="center"/>
    </xf>
    <xf numFmtId="165" fontId="0" fillId="0" borderId="10" xfId="0" applyNumberForma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165" fontId="0" fillId="0" borderId="6" xfId="0" applyNumberForma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" fillId="0" borderId="19" xfId="0" applyFont="1" applyBorder="1" applyAlignment="1">
      <alignment horizontal="center" vertical="center" wrapText="1"/>
    </xf>
    <xf numFmtId="165" fontId="0" fillId="0" borderId="8" xfId="0" applyNumberFormat="1" applyBorder="1"/>
    <xf numFmtId="0" fontId="0" fillId="0" borderId="22" xfId="0" applyBorder="1"/>
    <xf numFmtId="165" fontId="0" fillId="0" borderId="10" xfId="0" applyNumberFormat="1" applyBorder="1"/>
    <xf numFmtId="165" fontId="0" fillId="0" borderId="23" xfId="0" applyNumberFormat="1" applyBorder="1"/>
    <xf numFmtId="165" fontId="0" fillId="0" borderId="6" xfId="0" applyNumberFormat="1" applyBorder="1"/>
    <xf numFmtId="165" fontId="0" fillId="0" borderId="21" xfId="0" applyNumberFormat="1" applyBorder="1"/>
    <xf numFmtId="165" fontId="0" fillId="0" borderId="21" xfId="0" applyNumberFormat="1" applyBorder="1" applyAlignment="1">
      <alignment horizontal="center"/>
    </xf>
    <xf numFmtId="0" fontId="1" fillId="0" borderId="24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8" xfId="0" applyBorder="1" applyAlignment="1">
      <alignment horizontal="center"/>
    </xf>
    <xf numFmtId="165" fontId="0" fillId="0" borderId="29" xfId="0" applyNumberFormat="1" applyBorder="1" applyAlignment="1">
      <alignment horizontal="center" vertical="center"/>
    </xf>
    <xf numFmtId="165" fontId="0" fillId="0" borderId="30" xfId="0" applyNumberFormat="1" applyBorder="1" applyAlignment="1">
      <alignment horizontal="center" vertical="center"/>
    </xf>
    <xf numFmtId="165" fontId="0" fillId="0" borderId="31" xfId="0" applyNumberFormat="1" applyBorder="1" applyAlignment="1">
      <alignment horizontal="center" vertical="center"/>
    </xf>
    <xf numFmtId="165" fontId="0" fillId="0" borderId="33" xfId="0" applyNumberFormat="1" applyBorder="1" applyAlignment="1">
      <alignment horizontal="center" vertical="center"/>
    </xf>
    <xf numFmtId="165" fontId="0" fillId="0" borderId="26" xfId="0" applyNumberFormat="1" applyBorder="1" applyAlignment="1">
      <alignment horizontal="center" vertical="center"/>
    </xf>
    <xf numFmtId="0" fontId="0" fillId="0" borderId="34" xfId="0" applyBorder="1"/>
    <xf numFmtId="0" fontId="0" fillId="0" borderId="35" xfId="0" applyBorder="1" applyAlignment="1">
      <alignment horizontal="center" vertical="center"/>
    </xf>
    <xf numFmtId="165" fontId="0" fillId="0" borderId="36" xfId="0" applyNumberFormat="1" applyBorder="1" applyAlignment="1">
      <alignment horizontal="center" vertical="center"/>
    </xf>
    <xf numFmtId="165" fontId="0" fillId="0" borderId="27" xfId="0" applyNumberFormat="1" applyBorder="1" applyAlignment="1">
      <alignment horizontal="center" vertical="center"/>
    </xf>
    <xf numFmtId="165" fontId="0" fillId="0" borderId="37" xfId="0" applyNumberFormat="1" applyBorder="1"/>
    <xf numFmtId="0" fontId="0" fillId="0" borderId="38" xfId="0" applyBorder="1" applyAlignment="1">
      <alignment horizontal="center"/>
    </xf>
    <xf numFmtId="165" fontId="0" fillId="0" borderId="37" xfId="0" applyNumberFormat="1" applyBorder="1" applyAlignment="1">
      <alignment horizontal="center" vertical="center"/>
    </xf>
    <xf numFmtId="165" fontId="0" fillId="0" borderId="38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65" fontId="0" fillId="0" borderId="33" xfId="0" applyNumberFormat="1" applyBorder="1"/>
    <xf numFmtId="165" fontId="0" fillId="0" borderId="5" xfId="0" applyNumberFormat="1" applyBorder="1"/>
    <xf numFmtId="165" fontId="0" fillId="0" borderId="26" xfId="0" applyNumberFormat="1" applyBorder="1"/>
    <xf numFmtId="165" fontId="0" fillId="0" borderId="16" xfId="0" applyNumberFormat="1" applyBorder="1"/>
    <xf numFmtId="165" fontId="0" fillId="0" borderId="16" xfId="0" applyNumberFormat="1" applyBorder="1" applyAlignment="1">
      <alignment horizontal="center"/>
    </xf>
    <xf numFmtId="165" fontId="0" fillId="0" borderId="38" xfId="0" applyNumberFormat="1" applyBorder="1" applyAlignment="1">
      <alignment horizontal="center"/>
    </xf>
    <xf numFmtId="165" fontId="0" fillId="0" borderId="34" xfId="0" applyNumberFormat="1" applyBorder="1"/>
    <xf numFmtId="165" fontId="0" fillId="0" borderId="8" xfId="0" applyNumberFormat="1" applyBorder="1"/>
    <xf numFmtId="165" fontId="0" fillId="0" borderId="8" xfId="0" applyNumberFormat="1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0" fontId="3" fillId="0" borderId="12" xfId="0" applyFont="1" applyBorder="1" applyAlignment="1">
      <alignment horizontal="left" vertical="center"/>
    </xf>
    <xf numFmtId="0" fontId="1" fillId="0" borderId="28" xfId="0" applyFont="1" applyBorder="1"/>
    <xf numFmtId="0" fontId="1" fillId="0" borderId="29" xfId="0" applyFont="1" applyBorder="1"/>
    <xf numFmtId="0" fontId="1" fillId="0" borderId="39" xfId="0" applyFont="1" applyBorder="1" applyAlignment="1">
      <alignment horizontal="center" vertical="center"/>
    </xf>
    <xf numFmtId="0" fontId="0" fillId="0" borderId="32" xfId="0" applyBorder="1"/>
    <xf numFmtId="0" fontId="0" fillId="0" borderId="40" xfId="0" applyBorder="1" applyAlignment="1">
      <alignment horizontal="center" vertical="center"/>
    </xf>
    <xf numFmtId="165" fontId="0" fillId="0" borderId="32" xfId="0" applyNumberFormat="1" applyBorder="1" applyAlignment="1">
      <alignment horizontal="center" vertical="center"/>
    </xf>
    <xf numFmtId="0" fontId="0" fillId="0" borderId="40" xfId="0" applyBorder="1" applyAlignment="1">
      <alignment horizontal="center"/>
    </xf>
    <xf numFmtId="165" fontId="0" fillId="0" borderId="32" xfId="0" applyNumberFormat="1" applyBorder="1"/>
    <xf numFmtId="165" fontId="0" fillId="0" borderId="41" xfId="0" applyNumberFormat="1" applyBorder="1"/>
    <xf numFmtId="0" fontId="0" fillId="0" borderId="31" xfId="0" applyBorder="1" applyAlignment="1">
      <alignment horizontal="center"/>
    </xf>
    <xf numFmtId="165" fontId="0" fillId="0" borderId="6" xfId="0" applyNumberFormat="1" applyBorder="1" applyAlignment="1">
      <alignment horizontal="center"/>
    </xf>
    <xf numFmtId="0" fontId="0" fillId="0" borderId="22" xfId="0" applyBorder="1" applyAlignment="1">
      <alignment horizontal="center"/>
    </xf>
    <xf numFmtId="165" fontId="1" fillId="0" borderId="17" xfId="0" applyNumberFormat="1" applyFont="1" applyBorder="1" applyAlignment="1">
      <alignment horizontal="center" vertical="center" wrapText="1"/>
    </xf>
    <xf numFmtId="165" fontId="1" fillId="0" borderId="25" xfId="0" applyNumberFormat="1" applyFont="1" applyBorder="1" applyAlignment="1">
      <alignment horizontal="center" vertical="center" wrapText="1"/>
    </xf>
    <xf numFmtId="165" fontId="0" fillId="0" borderId="26" xfId="0" applyNumberFormat="1" applyBorder="1"/>
    <xf numFmtId="165" fontId="0" fillId="0" borderId="16" xfId="0" applyNumberFormat="1" applyBorder="1"/>
    <xf numFmtId="165" fontId="0" fillId="0" borderId="27" xfId="0" applyNumberFormat="1" applyBorder="1"/>
    <xf numFmtId="165" fontId="0" fillId="0" borderId="6" xfId="0" applyNumberFormat="1" applyBorder="1"/>
    <xf numFmtId="165" fontId="0" fillId="0" borderId="10" xfId="0" applyNumberFormat="1" applyBorder="1"/>
    <xf numFmtId="165" fontId="0" fillId="0" borderId="16" xfId="0" applyNumberFormat="1" applyBorder="1" applyAlignment="1">
      <alignment horizontal="center"/>
    </xf>
    <xf numFmtId="165" fontId="0" fillId="0" borderId="27" xfId="0" applyNumberFormat="1" applyBorder="1" applyAlignment="1">
      <alignment horizontal="center"/>
    </xf>
    <xf numFmtId="165" fontId="0" fillId="0" borderId="26" xfId="0" applyNumberFormat="1" applyBorder="1" applyAlignment="1">
      <alignment horizontal="center"/>
    </xf>
    <xf numFmtId="165" fontId="1" fillId="0" borderId="19" xfId="0" applyNumberFormat="1" applyFont="1" applyBorder="1" applyAlignment="1">
      <alignment horizontal="center"/>
    </xf>
    <xf numFmtId="165" fontId="1" fillId="0" borderId="20" xfId="0" applyNumberFormat="1" applyFont="1" applyBorder="1" applyAlignment="1">
      <alignment horizontal="center"/>
    </xf>
    <xf numFmtId="165" fontId="1" fillId="0" borderId="17" xfId="0" applyNumberFormat="1" applyFont="1" applyBorder="1" applyAlignment="1">
      <alignment horizontal="center"/>
    </xf>
    <xf numFmtId="165" fontId="1" fillId="0" borderId="25" xfId="0" applyNumberFormat="1" applyFont="1" applyBorder="1" applyAlignment="1">
      <alignment horizontal="center"/>
    </xf>
    <xf numFmtId="165" fontId="1" fillId="0" borderId="24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42" xfId="0" applyBorder="1"/>
    <xf numFmtId="0" fontId="0" fillId="0" borderId="43" xfId="0" applyBorder="1" applyAlignment="1">
      <alignment horizontal="center" vertical="center"/>
    </xf>
    <xf numFmtId="165" fontId="0" fillId="0" borderId="28" xfId="0" applyNumberFormat="1" applyBorder="1" applyAlignment="1">
      <alignment horizontal="center" vertical="center"/>
    </xf>
    <xf numFmtId="165" fontId="0" fillId="0" borderId="42" xfId="0" applyNumberFormat="1" applyBorder="1" applyAlignment="1">
      <alignment horizontal="center" vertical="center"/>
    </xf>
    <xf numFmtId="0" fontId="0" fillId="0" borderId="43" xfId="0" applyBorder="1" applyAlignment="1">
      <alignment horizontal="center"/>
    </xf>
    <xf numFmtId="165" fontId="0" fillId="0" borderId="42" xfId="0" applyNumberFormat="1" applyBorder="1"/>
    <xf numFmtId="165" fontId="0" fillId="0" borderId="44" xfId="0" applyNumberFormat="1" applyBorder="1" applyAlignment="1">
      <alignment horizontal="center"/>
    </xf>
    <xf numFmtId="165" fontId="0" fillId="0" borderId="44" xfId="0" applyNumberFormat="1" applyBorder="1"/>
    <xf numFmtId="0" fontId="0" fillId="0" borderId="29" xfId="0" applyBorder="1" applyAlignment="1">
      <alignment horizontal="center"/>
    </xf>
    <xf numFmtId="165" fontId="0" fillId="0" borderId="42" xfId="0" applyNumberFormat="1" applyBorder="1" applyAlignment="1">
      <alignment horizontal="center"/>
    </xf>
    <xf numFmtId="165" fontId="0" fillId="0" borderId="29" xfId="0" applyNumberFormat="1" applyBorder="1" applyAlignment="1">
      <alignment horizontal="center"/>
    </xf>
    <xf numFmtId="165" fontId="0" fillId="0" borderId="44" xfId="0" applyNumberFormat="1" applyBorder="1" applyAlignment="1">
      <alignment horizontal="center"/>
    </xf>
    <xf numFmtId="0" fontId="1" fillId="0" borderId="41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165" fontId="0" fillId="0" borderId="16" xfId="0" applyNumberFormat="1" applyBorder="1" applyAlignment="1">
      <alignment horizontal="center"/>
    </xf>
    <xf numFmtId="165" fontId="0" fillId="0" borderId="6" xfId="0" applyNumberFormat="1" applyBorder="1"/>
    <xf numFmtId="165" fontId="0" fillId="0" borderId="8" xfId="0" applyNumberFormat="1" applyBorder="1"/>
    <xf numFmtId="165" fontId="0" fillId="0" borderId="10" xfId="0" applyNumberFormat="1" applyBorder="1"/>
    <xf numFmtId="165" fontId="1" fillId="0" borderId="16" xfId="0" applyNumberFormat="1" applyFont="1" applyBorder="1" applyAlignment="1">
      <alignment horizontal="center"/>
    </xf>
    <xf numFmtId="165" fontId="0" fillId="0" borderId="16" xfId="0" applyNumberFormat="1" applyBorder="1"/>
    <xf numFmtId="165" fontId="0" fillId="0" borderId="29" xfId="0" applyNumberFormat="1" applyBorder="1"/>
    <xf numFmtId="165" fontId="0" fillId="0" borderId="42" xfId="0" applyNumberFormat="1" applyBorder="1"/>
    <xf numFmtId="0" fontId="0" fillId="0" borderId="17" xfId="0" applyFill="1" applyBorder="1"/>
    <xf numFmtId="0" fontId="0" fillId="0" borderId="45" xfId="0" applyBorder="1" applyAlignment="1">
      <alignment horizontal="center" vertical="center"/>
    </xf>
    <xf numFmtId="0" fontId="0" fillId="0" borderId="45" xfId="0" applyBorder="1" applyAlignment="1">
      <alignment horizontal="center"/>
    </xf>
    <xf numFmtId="165" fontId="0" fillId="0" borderId="45" xfId="0" applyNumberFormat="1" applyBorder="1"/>
    <xf numFmtId="165" fontId="0" fillId="0" borderId="45" xfId="0" applyNumberFormat="1" applyBorder="1" applyAlignment="1">
      <alignment horizontal="center"/>
    </xf>
    <xf numFmtId="164" fontId="0" fillId="0" borderId="45" xfId="0" applyNumberFormat="1" applyBorder="1" applyAlignment="1">
      <alignment horizontal="center"/>
    </xf>
    <xf numFmtId="165" fontId="0" fillId="0" borderId="45" xfId="0" applyNumberFormat="1" applyBorder="1" applyAlignment="1">
      <alignment horizontal="center"/>
    </xf>
    <xf numFmtId="21" fontId="0" fillId="0" borderId="25" xfId="0" applyNumberFormat="1" applyBorder="1"/>
    <xf numFmtId="165" fontId="0" fillId="0" borderId="17" xfId="0" applyNumberFormat="1" applyBorder="1"/>
    <xf numFmtId="0" fontId="0" fillId="0" borderId="25" xfId="0" applyBorder="1" applyAlignment="1">
      <alignment horizontal="center"/>
    </xf>
    <xf numFmtId="0" fontId="1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5" fontId="0" fillId="0" borderId="8" xfId="0" applyNumberFormat="1" applyBorder="1"/>
    <xf numFmtId="21" fontId="0" fillId="0" borderId="8" xfId="0" applyNumberFormat="1" applyBorder="1"/>
    <xf numFmtId="21" fontId="0" fillId="0" borderId="10" xfId="0" applyNumberFormat="1" applyBorder="1"/>
    <xf numFmtId="0" fontId="1" fillId="0" borderId="26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65" fontId="0" fillId="0" borderId="32" xfId="0" applyNumberFormat="1" applyBorder="1"/>
    <xf numFmtId="165" fontId="0" fillId="0" borderId="31" xfId="0" applyNumberFormat="1" applyBorder="1"/>
    <xf numFmtId="165" fontId="0" fillId="0" borderId="16" xfId="0" applyNumberFormat="1" applyBorder="1"/>
    <xf numFmtId="165" fontId="0" fillId="0" borderId="6" xfId="0" applyNumberFormat="1" applyBorder="1"/>
    <xf numFmtId="165" fontId="0" fillId="0" borderId="10" xfId="0" applyNumberFormat="1" applyBorder="1"/>
    <xf numFmtId="165" fontId="0" fillId="0" borderId="42" xfId="0" applyNumberFormat="1" applyBorder="1"/>
    <xf numFmtId="165" fontId="0" fillId="0" borderId="29" xfId="0" applyNumberFormat="1" applyBorder="1"/>
    <xf numFmtId="0" fontId="0" fillId="0" borderId="16" xfId="0" applyBorder="1"/>
    <xf numFmtId="21" fontId="0" fillId="0" borderId="16" xfId="0" applyNumberFormat="1" applyBorder="1"/>
    <xf numFmtId="21" fontId="0" fillId="0" borderId="27" xfId="0" applyNumberFormat="1" applyBorder="1"/>
    <xf numFmtId="165" fontId="0" fillId="0" borderId="17" xfId="0" applyNumberFormat="1" applyBorder="1"/>
    <xf numFmtId="0" fontId="0" fillId="0" borderId="18" xfId="0" applyBorder="1" applyAlignment="1">
      <alignment horizontal="center" vertical="center"/>
    </xf>
    <xf numFmtId="0" fontId="0" fillId="0" borderId="0" xfId="0" applyBorder="1"/>
    <xf numFmtId="0" fontId="7" fillId="0" borderId="0" xfId="0" applyFont="1"/>
    <xf numFmtId="0" fontId="7" fillId="0" borderId="51" xfId="0" applyFont="1" applyBorder="1"/>
    <xf numFmtId="0" fontId="7" fillId="0" borderId="0" xfId="0" applyFont="1" applyFill="1" applyBorder="1"/>
    <xf numFmtId="0" fontId="7" fillId="0" borderId="0" xfId="0" applyFont="1" applyBorder="1"/>
    <xf numFmtId="0" fontId="7" fillId="0" borderId="0" xfId="0" applyFont="1" applyFill="1" applyBorder="1" applyAlignment="1">
      <alignment horizontal="left" vertical="top"/>
    </xf>
    <xf numFmtId="0" fontId="8" fillId="0" borderId="51" xfId="0" applyFont="1" applyBorder="1" applyAlignment="1">
      <alignment horizontal="center"/>
    </xf>
    <xf numFmtId="165" fontId="7" fillId="0" borderId="0" xfId="0" applyNumberFormat="1" applyFont="1" applyBorder="1"/>
    <xf numFmtId="21" fontId="7" fillId="0" borderId="0" xfId="0" applyNumberFormat="1" applyFont="1" applyBorder="1"/>
    <xf numFmtId="0" fontId="9" fillId="0" borderId="0" xfId="0" applyFont="1"/>
    <xf numFmtId="21" fontId="9" fillId="0" borderId="0" xfId="0" applyNumberFormat="1" applyFont="1" applyBorder="1"/>
    <xf numFmtId="0" fontId="9" fillId="0" borderId="0" xfId="0" applyFont="1" applyBorder="1"/>
    <xf numFmtId="0" fontId="10" fillId="0" borderId="0" xfId="0" applyFont="1"/>
    <xf numFmtId="165" fontId="1" fillId="0" borderId="48" xfId="0" applyNumberFormat="1" applyFont="1" applyBorder="1" applyAlignment="1">
      <alignment horizontal="center" vertical="center"/>
    </xf>
    <xf numFmtId="165" fontId="1" fillId="0" borderId="49" xfId="0" applyNumberFormat="1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  <xf numFmtId="165" fontId="1" fillId="0" borderId="4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165" fontId="1" fillId="0" borderId="4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 vertical="center" wrapText="1"/>
    </xf>
    <xf numFmtId="165" fontId="1" fillId="0" borderId="4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5" xfId="0" applyFont="1" applyBorder="1" applyAlignment="1">
      <alignment horizontal="center" vertical="center"/>
    </xf>
    <xf numFmtId="165" fontId="1" fillId="0" borderId="46" xfId="0" applyNumberFormat="1" applyFont="1" applyBorder="1" applyAlignment="1">
      <alignment horizontal="center" vertical="center"/>
    </xf>
    <xf numFmtId="165" fontId="1" fillId="0" borderId="47" xfId="0" applyNumberFormat="1" applyFont="1" applyBorder="1" applyAlignment="1">
      <alignment horizontal="center" vertical="center"/>
    </xf>
    <xf numFmtId="165" fontId="1" fillId="0" borderId="25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165" fontId="1" fillId="0" borderId="17" xfId="0" applyNumberFormat="1" applyFont="1" applyBorder="1" applyAlignment="1">
      <alignment horizontal="center"/>
    </xf>
    <xf numFmtId="165" fontId="1" fillId="0" borderId="45" xfId="0" applyNumberFormat="1" applyFont="1" applyBorder="1" applyAlignment="1">
      <alignment horizontal="center"/>
    </xf>
    <xf numFmtId="165" fontId="1" fillId="0" borderId="50" xfId="0" applyNumberFormat="1" applyFont="1" applyBorder="1" applyAlignment="1">
      <alignment horizontal="center"/>
    </xf>
    <xf numFmtId="165" fontId="1" fillId="0" borderId="35" xfId="0" applyNumberFormat="1" applyFont="1" applyBorder="1" applyAlignment="1">
      <alignment horizontal="center"/>
    </xf>
    <xf numFmtId="14" fontId="6" fillId="0" borderId="17" xfId="0" applyNumberFormat="1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14" fontId="6" fillId="0" borderId="45" xfId="0" applyNumberFormat="1" applyFont="1" applyBorder="1" applyAlignment="1">
      <alignment horizontal="center" vertical="center"/>
    </xf>
    <xf numFmtId="14" fontId="6" fillId="0" borderId="25" xfId="0" applyNumberFormat="1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51"/>
  <sheetViews>
    <sheetView workbookViewId="0">
      <selection activeCell="X2" sqref="X2"/>
    </sheetView>
  </sheetViews>
  <sheetFormatPr defaultRowHeight="14.4" x14ac:dyDescent="0.3"/>
  <cols>
    <col min="1" max="1" width="3.5546875" customWidth="1"/>
    <col min="2" max="2" width="24" customWidth="1"/>
    <col min="3" max="3" width="8.6640625" style="7" customWidth="1"/>
    <col min="4" max="5" width="9.5546875" hidden="1" customWidth="1"/>
    <col min="6" max="6" width="8.33203125" bestFit="1" customWidth="1"/>
    <col min="7" max="7" width="4.5546875" style="3" bestFit="1" customWidth="1"/>
    <col min="8" max="8" width="9" hidden="1" customWidth="1"/>
    <col min="9" max="9" width="7.109375" hidden="1" customWidth="1"/>
    <col min="10" max="10" width="8.109375" bestFit="1" customWidth="1"/>
    <col min="11" max="11" width="4.5546875" style="3" bestFit="1" customWidth="1"/>
    <col min="12" max="12" width="10.6640625" style="3" hidden="1" customWidth="1"/>
    <col min="13" max="13" width="8.109375" hidden="1" customWidth="1"/>
    <col min="14" max="14" width="8.109375" bestFit="1" customWidth="1"/>
    <col min="15" max="15" width="4.5546875" style="3" bestFit="1" customWidth="1"/>
    <col min="16" max="16" width="10.6640625" hidden="1" customWidth="1"/>
    <col min="17" max="17" width="0" hidden="1" customWidth="1"/>
    <col min="18" max="18" width="8.109375" bestFit="1" customWidth="1"/>
    <col min="19" max="19" width="4.5546875" bestFit="1" customWidth="1"/>
    <col min="20" max="21" width="0" hidden="1" customWidth="1"/>
    <col min="22" max="22" width="8.109375" bestFit="1" customWidth="1"/>
    <col min="23" max="23" width="4.5546875" style="7" bestFit="1" customWidth="1"/>
  </cols>
  <sheetData>
    <row r="1" spans="2:23" ht="15.75" thickBot="1" x14ac:dyDescent="0.3"/>
    <row r="2" spans="2:23" s="1" customFormat="1" ht="18.600000000000001" thickBot="1" x14ac:dyDescent="0.35">
      <c r="B2" s="8" t="s">
        <v>39</v>
      </c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04" t="s">
        <v>53</v>
      </c>
      <c r="O2" s="205"/>
      <c r="R2" s="191" t="s">
        <v>54</v>
      </c>
      <c r="S2" s="192"/>
    </row>
    <row r="3" spans="2:23" s="1" customFormat="1" ht="19.5" thickBot="1" x14ac:dyDescent="0.3">
      <c r="B3" s="8"/>
      <c r="C3" s="6"/>
      <c r="D3" s="2"/>
      <c r="E3" s="2"/>
      <c r="F3" s="206">
        <v>44210</v>
      </c>
      <c r="G3" s="207"/>
      <c r="H3" s="13"/>
      <c r="I3" s="14"/>
      <c r="J3" s="208">
        <v>44222</v>
      </c>
      <c r="K3" s="207"/>
      <c r="L3" s="206">
        <v>44236</v>
      </c>
      <c r="M3" s="208"/>
      <c r="N3" s="208"/>
      <c r="O3" s="207"/>
      <c r="P3" s="216">
        <v>44244</v>
      </c>
      <c r="Q3" s="218"/>
      <c r="R3" s="218"/>
      <c r="S3" s="219"/>
      <c r="T3" s="152"/>
      <c r="U3" s="156"/>
      <c r="V3" s="216">
        <v>44250</v>
      </c>
      <c r="W3" s="217"/>
    </row>
    <row r="4" spans="2:23" s="1" customFormat="1" ht="16.2" thickBot="1" x14ac:dyDescent="0.35">
      <c r="B4" s="21"/>
      <c r="C4" s="22" t="s">
        <v>27</v>
      </c>
      <c r="D4" s="15" t="s">
        <v>16</v>
      </c>
      <c r="E4" s="28" t="s">
        <v>17</v>
      </c>
      <c r="F4" s="34" t="s">
        <v>18</v>
      </c>
      <c r="G4" s="35" t="s">
        <v>28</v>
      </c>
      <c r="H4" s="38" t="s">
        <v>30</v>
      </c>
      <c r="I4" s="46" t="s">
        <v>31</v>
      </c>
      <c r="J4" s="47" t="s">
        <v>32</v>
      </c>
      <c r="K4" s="48" t="s">
        <v>28</v>
      </c>
      <c r="L4" s="47"/>
      <c r="M4" s="48"/>
      <c r="N4" s="47" t="s">
        <v>32</v>
      </c>
      <c r="O4" s="48" t="s">
        <v>28</v>
      </c>
      <c r="P4" s="124" t="s">
        <v>30</v>
      </c>
      <c r="Q4" s="125" t="s">
        <v>31</v>
      </c>
      <c r="R4" s="126" t="s">
        <v>32</v>
      </c>
      <c r="S4" s="146" t="s">
        <v>28</v>
      </c>
      <c r="T4" s="157" t="s">
        <v>30</v>
      </c>
      <c r="U4" s="158" t="s">
        <v>31</v>
      </c>
      <c r="V4" s="159" t="s">
        <v>32</v>
      </c>
      <c r="W4" s="160" t="s">
        <v>28</v>
      </c>
    </row>
    <row r="5" spans="2:23" s="1" customFormat="1" ht="16.2" thickBot="1" x14ac:dyDescent="0.35">
      <c r="B5" s="79" t="s">
        <v>45</v>
      </c>
      <c r="C5" s="22"/>
      <c r="D5" s="80"/>
      <c r="E5" s="81"/>
      <c r="F5" s="198" t="s">
        <v>44</v>
      </c>
      <c r="G5" s="199"/>
      <c r="H5" s="21"/>
      <c r="I5" s="82"/>
      <c r="J5" s="200" t="s">
        <v>44</v>
      </c>
      <c r="K5" s="192"/>
      <c r="L5" s="92"/>
      <c r="M5" s="93"/>
      <c r="N5" s="196" t="s">
        <v>43</v>
      </c>
      <c r="O5" s="197"/>
      <c r="P5" s="107"/>
      <c r="Q5" s="127"/>
      <c r="R5" s="191" t="s">
        <v>44</v>
      </c>
      <c r="S5" s="192"/>
      <c r="T5" s="209" t="s">
        <v>44</v>
      </c>
      <c r="U5" s="210"/>
      <c r="V5" s="210"/>
      <c r="W5" s="211"/>
    </row>
    <row r="6" spans="2:23" ht="15" x14ac:dyDescent="0.25">
      <c r="B6" s="25" t="s">
        <v>34</v>
      </c>
      <c r="C6" s="26">
        <v>2004</v>
      </c>
      <c r="D6" s="56"/>
      <c r="E6" s="57"/>
      <c r="F6" s="36"/>
      <c r="G6" s="37"/>
      <c r="H6" s="43">
        <v>0</v>
      </c>
      <c r="I6" s="44">
        <v>1.1840277777777778E-2</v>
      </c>
      <c r="J6" s="44">
        <f t="shared" ref="J6:J14" si="0">I6-H6</f>
        <v>1.1840277777777778E-2</v>
      </c>
      <c r="K6" s="51" t="s">
        <v>33</v>
      </c>
      <c r="L6" s="90">
        <v>0</v>
      </c>
      <c r="M6" s="94">
        <v>1.4814814814814814E-2</v>
      </c>
      <c r="N6" s="97">
        <f>M6-L6</f>
        <v>1.4814814814814814E-2</v>
      </c>
      <c r="O6" s="51" t="s">
        <v>29</v>
      </c>
      <c r="P6" s="108">
        <v>0</v>
      </c>
      <c r="Q6" s="128">
        <v>1.4537037037037038E-2</v>
      </c>
      <c r="R6" s="129">
        <f>Q6-P6</f>
        <v>1.4537037037037038E-2</v>
      </c>
      <c r="S6" s="147" t="s">
        <v>33</v>
      </c>
      <c r="T6" s="161"/>
      <c r="U6" s="162"/>
      <c r="V6" s="164"/>
      <c r="W6" s="26"/>
    </row>
    <row r="7" spans="2:23" x14ac:dyDescent="0.3">
      <c r="B7" s="17" t="s">
        <v>25</v>
      </c>
      <c r="C7" s="18">
        <v>2004</v>
      </c>
      <c r="D7" s="16"/>
      <c r="E7" s="29"/>
      <c r="F7" s="30">
        <v>1.2766203703703703E-2</v>
      </c>
      <c r="G7" s="31" t="s">
        <v>29</v>
      </c>
      <c r="H7" s="40"/>
      <c r="I7" s="11"/>
      <c r="J7" s="11"/>
      <c r="K7" s="49" t="s">
        <v>33</v>
      </c>
      <c r="L7" s="77"/>
      <c r="M7" s="95"/>
      <c r="N7" s="76"/>
      <c r="O7" s="49"/>
      <c r="P7" s="108">
        <v>1.1574074074074073E-4</v>
      </c>
      <c r="Q7" s="128">
        <v>1.5995370370370372E-2</v>
      </c>
      <c r="R7" s="130">
        <f t="shared" ref="R7:R41" si="1">Q7-P7</f>
        <v>1.5879629629629632E-2</v>
      </c>
      <c r="S7" s="148" t="s">
        <v>33</v>
      </c>
      <c r="T7" s="153"/>
      <c r="U7" s="163"/>
      <c r="V7" s="153"/>
      <c r="W7" s="18"/>
    </row>
    <row r="8" spans="2:23" ht="15" thickBot="1" x14ac:dyDescent="0.35">
      <c r="B8" s="19" t="s">
        <v>26</v>
      </c>
      <c r="C8" s="20">
        <v>2005</v>
      </c>
      <c r="D8" s="60"/>
      <c r="E8" s="61"/>
      <c r="F8" s="32">
        <v>1.2106481481481482E-2</v>
      </c>
      <c r="G8" s="33" t="s">
        <v>29</v>
      </c>
      <c r="H8" s="41">
        <v>1.7361111111111112E-4</v>
      </c>
      <c r="I8" s="42">
        <v>1.252314814814815E-2</v>
      </c>
      <c r="J8" s="42">
        <f t="shared" si="0"/>
        <v>1.2349537037037039E-2</v>
      </c>
      <c r="K8" s="50" t="s">
        <v>33</v>
      </c>
      <c r="L8" s="78">
        <v>1.1574074074074073E-4</v>
      </c>
      <c r="M8" s="96">
        <v>1.8032407407407407E-2</v>
      </c>
      <c r="N8" s="98">
        <f t="shared" ref="N8:N35" si="2">M8-L8</f>
        <v>1.7916666666666668E-2</v>
      </c>
      <c r="O8" s="50" t="s">
        <v>29</v>
      </c>
      <c r="P8" s="108">
        <v>2.31481481481481E-4</v>
      </c>
      <c r="Q8" s="128">
        <v>1.7187499999999998E-2</v>
      </c>
      <c r="R8" s="131">
        <f t="shared" si="1"/>
        <v>1.6956018518518516E-2</v>
      </c>
      <c r="S8" s="149" t="s">
        <v>33</v>
      </c>
      <c r="T8" s="153"/>
      <c r="U8" s="163"/>
      <c r="V8" s="166"/>
      <c r="W8" s="113"/>
    </row>
    <row r="9" spans="2:23" x14ac:dyDescent="0.3">
      <c r="B9" s="83" t="s">
        <v>6</v>
      </c>
      <c r="C9" s="84">
        <v>2006</v>
      </c>
      <c r="D9" s="54">
        <v>3.4722222222222224E-4</v>
      </c>
      <c r="E9" s="55">
        <v>1.2002314814814815E-2</v>
      </c>
      <c r="F9" s="85">
        <f>E9-D9</f>
        <v>1.1655092592592592E-2</v>
      </c>
      <c r="G9" s="86" t="s">
        <v>29</v>
      </c>
      <c r="H9" s="87">
        <v>3.4722222222222224E-4</v>
      </c>
      <c r="I9" s="88">
        <v>1.105324074074074E-2</v>
      </c>
      <c r="J9" s="88">
        <f t="shared" si="0"/>
        <v>1.0706018518518517E-2</v>
      </c>
      <c r="K9" s="89" t="s">
        <v>33</v>
      </c>
      <c r="L9" s="90">
        <v>2.3148148148148146E-4</v>
      </c>
      <c r="M9" s="94">
        <v>9.7337962962962977E-3</v>
      </c>
      <c r="N9" s="97">
        <f t="shared" si="2"/>
        <v>9.5023148148148159E-3</v>
      </c>
      <c r="O9" s="51" t="s">
        <v>29</v>
      </c>
      <c r="P9" s="108">
        <v>3.4722222222222202E-4</v>
      </c>
      <c r="Q9" s="128">
        <v>9.571759259259259E-3</v>
      </c>
      <c r="R9" s="129">
        <f t="shared" si="1"/>
        <v>9.2245370370370363E-3</v>
      </c>
      <c r="S9" s="147" t="s">
        <v>33</v>
      </c>
      <c r="T9" s="153">
        <v>0</v>
      </c>
      <c r="U9" s="163">
        <v>1.0752314814814814E-2</v>
      </c>
      <c r="V9" s="164">
        <f t="shared" ref="V9:V41" si="3">U9-T9</f>
        <v>1.0752314814814814E-2</v>
      </c>
      <c r="W9" s="26" t="s">
        <v>29</v>
      </c>
    </row>
    <row r="10" spans="2:23" ht="15" x14ac:dyDescent="0.25">
      <c r="B10" s="17" t="s">
        <v>13</v>
      </c>
      <c r="C10" s="18">
        <v>2006</v>
      </c>
      <c r="D10" s="16">
        <v>6.9444444444444404E-4</v>
      </c>
      <c r="E10" s="29">
        <v>1.3182870370370371E-2</v>
      </c>
      <c r="F10" s="30">
        <f>E10-D10</f>
        <v>1.2488425925925927E-2</v>
      </c>
      <c r="G10" s="31" t="s">
        <v>29</v>
      </c>
      <c r="H10" s="39">
        <v>5.20833333333333E-4</v>
      </c>
      <c r="I10" s="11">
        <v>1.275462962962963E-2</v>
      </c>
      <c r="J10" s="11">
        <f t="shared" si="0"/>
        <v>1.2233796296296296E-2</v>
      </c>
      <c r="K10" s="49" t="s">
        <v>33</v>
      </c>
      <c r="L10" s="77">
        <v>3.4722222222222202E-4</v>
      </c>
      <c r="M10" s="95">
        <v>1.091435185185185E-2</v>
      </c>
      <c r="N10" s="76">
        <f t="shared" si="2"/>
        <v>1.0567129629629628E-2</v>
      </c>
      <c r="O10" s="49" t="s">
        <v>29</v>
      </c>
      <c r="P10" s="108">
        <v>4.6296296296296298E-4</v>
      </c>
      <c r="Q10" s="128">
        <v>9.5138888888888894E-3</v>
      </c>
      <c r="R10" s="130">
        <f t="shared" si="1"/>
        <v>9.0509259259259258E-3</v>
      </c>
      <c r="S10" s="148" t="s">
        <v>33</v>
      </c>
      <c r="T10" s="153"/>
      <c r="U10" s="163"/>
      <c r="V10" s="153"/>
      <c r="W10" s="18"/>
    </row>
    <row r="11" spans="2:23" x14ac:dyDescent="0.3">
      <c r="B11" s="17" t="s">
        <v>10</v>
      </c>
      <c r="C11" s="18">
        <v>2006</v>
      </c>
      <c r="D11" s="16">
        <v>5.20833333333333E-4</v>
      </c>
      <c r="E11" s="29">
        <v>1.4120370370370368E-2</v>
      </c>
      <c r="F11" s="30">
        <f>E11-D11</f>
        <v>1.3599537037037035E-2</v>
      </c>
      <c r="G11" s="31" t="s">
        <v>29</v>
      </c>
      <c r="H11" s="39">
        <v>6.9444444444444404E-4</v>
      </c>
      <c r="I11" s="11">
        <v>1.238425925925926E-2</v>
      </c>
      <c r="J11" s="11">
        <f t="shared" si="0"/>
        <v>1.1689814814814816E-2</v>
      </c>
      <c r="K11" s="49" t="s">
        <v>33</v>
      </c>
      <c r="L11" s="77">
        <v>4.6296296296296298E-4</v>
      </c>
      <c r="M11" s="95">
        <v>1.0960648148148148E-2</v>
      </c>
      <c r="N11" s="76">
        <f t="shared" si="2"/>
        <v>1.0497685185185185E-2</v>
      </c>
      <c r="O11" s="49" t="s">
        <v>29</v>
      </c>
      <c r="P11" s="108">
        <v>5.78703703703704E-4</v>
      </c>
      <c r="Q11" s="128">
        <v>9.9189814814814817E-3</v>
      </c>
      <c r="R11" s="130">
        <f t="shared" si="1"/>
        <v>9.3402777777777772E-3</v>
      </c>
      <c r="S11" s="148" t="s">
        <v>33</v>
      </c>
      <c r="T11" s="153">
        <v>1.1574074074074073E-4</v>
      </c>
      <c r="U11" s="163">
        <v>1.1539351851851851E-2</v>
      </c>
      <c r="V11" s="153">
        <f t="shared" si="3"/>
        <v>1.142361111111111E-2</v>
      </c>
      <c r="W11" s="18" t="s">
        <v>29</v>
      </c>
    </row>
    <row r="12" spans="2:23" ht="15" thickBot="1" x14ac:dyDescent="0.35">
      <c r="B12" s="19" t="s">
        <v>12</v>
      </c>
      <c r="C12" s="20">
        <v>2006</v>
      </c>
      <c r="D12" s="16">
        <v>1.7361111111111112E-4</v>
      </c>
      <c r="E12" s="29">
        <v>1.4837962962962963E-2</v>
      </c>
      <c r="F12" s="32">
        <f>E12-D12</f>
        <v>1.4664351851851852E-2</v>
      </c>
      <c r="G12" s="33" t="s">
        <v>29</v>
      </c>
      <c r="H12" s="41">
        <v>8.6805555555555497E-4</v>
      </c>
      <c r="I12" s="42">
        <v>1.3958333333333335E-2</v>
      </c>
      <c r="J12" s="42">
        <f t="shared" si="0"/>
        <v>1.3090277777777781E-2</v>
      </c>
      <c r="K12" s="50" t="s">
        <v>33</v>
      </c>
      <c r="L12" s="78">
        <v>5.78703703703704E-4</v>
      </c>
      <c r="M12" s="96">
        <v>1.1354166666666667E-2</v>
      </c>
      <c r="N12" s="98">
        <f t="shared" si="2"/>
        <v>1.0775462962962962E-2</v>
      </c>
      <c r="O12" s="50" t="s">
        <v>29</v>
      </c>
      <c r="P12" s="108">
        <v>6.9444444444444404E-4</v>
      </c>
      <c r="Q12" s="128">
        <v>1.2233796296296296E-2</v>
      </c>
      <c r="R12" s="131">
        <f t="shared" si="1"/>
        <v>1.1539351851851853E-2</v>
      </c>
      <c r="S12" s="149" t="s">
        <v>33</v>
      </c>
      <c r="T12" s="166">
        <v>2.3148148148148146E-4</v>
      </c>
      <c r="U12" s="167">
        <v>1.4120370370370368E-2</v>
      </c>
      <c r="V12" s="165">
        <f t="shared" si="3"/>
        <v>1.3888888888888886E-2</v>
      </c>
      <c r="W12" s="20" t="s">
        <v>29</v>
      </c>
    </row>
    <row r="13" spans="2:23" ht="16.2" thickBot="1" x14ac:dyDescent="0.35">
      <c r="B13" s="23" t="s">
        <v>46</v>
      </c>
      <c r="C13" s="24"/>
      <c r="D13" s="68"/>
      <c r="E13" s="53"/>
      <c r="F13" s="201" t="s">
        <v>47</v>
      </c>
      <c r="G13" s="202"/>
      <c r="H13" s="102"/>
      <c r="I13" s="103"/>
      <c r="J13" s="203" t="s">
        <v>47</v>
      </c>
      <c r="K13" s="194"/>
      <c r="L13" s="104"/>
      <c r="M13" s="105"/>
      <c r="N13" s="193" t="s">
        <v>47</v>
      </c>
      <c r="O13" s="195"/>
      <c r="P13" s="109"/>
      <c r="Q13" s="132"/>
      <c r="R13" s="193" t="s">
        <v>47</v>
      </c>
      <c r="S13" s="194"/>
      <c r="T13" s="212" t="s">
        <v>47</v>
      </c>
      <c r="U13" s="213"/>
      <c r="V13" s="214"/>
      <c r="W13" s="215"/>
    </row>
    <row r="14" spans="2:23" x14ac:dyDescent="0.3">
      <c r="B14" s="25" t="s">
        <v>14</v>
      </c>
      <c r="C14" s="26">
        <v>2007</v>
      </c>
      <c r="D14" s="56"/>
      <c r="E14" s="57"/>
      <c r="F14" s="36"/>
      <c r="G14" s="37"/>
      <c r="H14" s="69">
        <v>1.0416666666666667E-3</v>
      </c>
      <c r="I14" s="71">
        <v>1.1747685185185186E-2</v>
      </c>
      <c r="J14" s="43">
        <f t="shared" si="0"/>
        <v>1.0706018518518519E-2</v>
      </c>
      <c r="K14" s="51" t="s">
        <v>33</v>
      </c>
      <c r="L14" s="90">
        <v>6.9444444444444447E-4</v>
      </c>
      <c r="M14" s="94">
        <v>1.2141203703703704E-2</v>
      </c>
      <c r="N14" s="97">
        <f t="shared" si="2"/>
        <v>1.1446759259259261E-2</v>
      </c>
      <c r="O14" s="51" t="s">
        <v>29</v>
      </c>
      <c r="P14" s="108">
        <v>8.1018518518518516E-4</v>
      </c>
      <c r="Q14" s="128">
        <v>1.0046296296296296E-2</v>
      </c>
      <c r="R14" s="129">
        <f>Q14-P14</f>
        <v>9.2361111111111116E-3</v>
      </c>
      <c r="S14" s="147" t="s">
        <v>33</v>
      </c>
      <c r="T14" s="161">
        <v>5.7870370370370378E-4</v>
      </c>
      <c r="U14" s="162">
        <v>1.1412037037037038E-2</v>
      </c>
      <c r="V14" s="164">
        <f t="shared" si="3"/>
        <v>1.0833333333333334E-2</v>
      </c>
      <c r="W14" s="26" t="s">
        <v>29</v>
      </c>
    </row>
    <row r="15" spans="2:23" x14ac:dyDescent="0.3">
      <c r="B15" s="17" t="s">
        <v>35</v>
      </c>
      <c r="C15" s="18">
        <v>2007</v>
      </c>
      <c r="D15" s="16"/>
      <c r="E15" s="29"/>
      <c r="F15" s="30"/>
      <c r="G15" s="31"/>
      <c r="H15" s="70">
        <v>1.2152777777777778E-3</v>
      </c>
      <c r="I15" s="72">
        <v>1.2858796296296297E-2</v>
      </c>
      <c r="J15" s="39">
        <f t="shared" ref="J15:J24" si="4">I15-H15</f>
        <v>1.1643518518518518E-2</v>
      </c>
      <c r="K15" s="49" t="s">
        <v>33</v>
      </c>
      <c r="L15" s="77">
        <v>8.1018518518518516E-4</v>
      </c>
      <c r="M15" s="95">
        <v>1.1805555555555555E-2</v>
      </c>
      <c r="N15" s="76">
        <f t="shared" si="2"/>
        <v>1.0995370370370371E-2</v>
      </c>
      <c r="O15" s="49" t="s">
        <v>29</v>
      </c>
      <c r="P15" s="108">
        <v>9.2592592592592585E-4</v>
      </c>
      <c r="Q15" s="128">
        <v>1.005787037037037E-2</v>
      </c>
      <c r="R15" s="130">
        <f t="shared" si="1"/>
        <v>9.1319444444444443E-3</v>
      </c>
      <c r="S15" s="148" t="s">
        <v>33</v>
      </c>
      <c r="T15" s="153">
        <v>6.9444444444444447E-4</v>
      </c>
      <c r="U15" s="163">
        <v>1.207175925925926E-2</v>
      </c>
      <c r="V15" s="153">
        <f t="shared" si="3"/>
        <v>1.1377314814814816E-2</v>
      </c>
      <c r="W15" s="18" t="s">
        <v>29</v>
      </c>
    </row>
    <row r="16" spans="2:23" x14ac:dyDescent="0.3">
      <c r="B16" s="17" t="s">
        <v>2</v>
      </c>
      <c r="C16" s="66">
        <v>2008</v>
      </c>
      <c r="D16" s="67">
        <v>1.0416666666666699E-3</v>
      </c>
      <c r="E16" s="29">
        <v>1.247685185185185E-2</v>
      </c>
      <c r="F16" s="30">
        <f t="shared" ref="F16:F24" si="5">E16-D16</f>
        <v>1.143518518518518E-2</v>
      </c>
      <c r="G16" s="31" t="s">
        <v>29</v>
      </c>
      <c r="H16" s="70">
        <v>1.38888888888889E-3</v>
      </c>
      <c r="I16" s="72">
        <v>1.1469907407407408E-2</v>
      </c>
      <c r="J16" s="39">
        <f t="shared" si="4"/>
        <v>1.0081018518518517E-2</v>
      </c>
      <c r="K16" s="49" t="s">
        <v>33</v>
      </c>
      <c r="L16" s="77">
        <v>9.2592592592592596E-4</v>
      </c>
      <c r="M16" s="95">
        <v>1.1111111111111112E-2</v>
      </c>
      <c r="N16" s="76">
        <f t="shared" si="2"/>
        <v>1.0185185185185186E-2</v>
      </c>
      <c r="O16" s="49" t="s">
        <v>29</v>
      </c>
      <c r="P16" s="108">
        <v>1.0416666666666699E-3</v>
      </c>
      <c r="Q16" s="128">
        <v>9.4444444444444445E-3</v>
      </c>
      <c r="R16" s="130">
        <f t="shared" si="1"/>
        <v>8.4027777777777746E-3</v>
      </c>
      <c r="S16" s="148" t="s">
        <v>33</v>
      </c>
      <c r="T16" s="153">
        <v>4.6296296296296293E-4</v>
      </c>
      <c r="U16" s="163">
        <v>1.0289351851851852E-2</v>
      </c>
      <c r="V16" s="153">
        <f t="shared" si="3"/>
        <v>9.826388888888888E-3</v>
      </c>
      <c r="W16" s="18" t="s">
        <v>29</v>
      </c>
    </row>
    <row r="17" spans="2:23" ht="15" x14ac:dyDescent="0.25">
      <c r="B17" s="17" t="s">
        <v>40</v>
      </c>
      <c r="C17" s="66">
        <v>2008</v>
      </c>
      <c r="D17" s="67"/>
      <c r="E17" s="29"/>
      <c r="F17" s="30"/>
      <c r="G17" s="31"/>
      <c r="H17" s="70">
        <v>2.4305555555555556E-3</v>
      </c>
      <c r="I17" s="72">
        <v>1.1863425925925925E-2</v>
      </c>
      <c r="J17" s="39">
        <f t="shared" si="4"/>
        <v>9.4328703703703692E-3</v>
      </c>
      <c r="K17" s="49" t="s">
        <v>33</v>
      </c>
      <c r="L17" s="77">
        <v>1.0416666666666699E-3</v>
      </c>
      <c r="M17" s="95">
        <v>1.1122685185185185E-2</v>
      </c>
      <c r="N17" s="76">
        <f t="shared" si="2"/>
        <v>1.0081018518518515E-2</v>
      </c>
      <c r="O17" s="49" t="s">
        <v>29</v>
      </c>
      <c r="P17" s="108">
        <v>1.1574074074074099E-3</v>
      </c>
      <c r="Q17" s="128">
        <v>9.2939814814814812E-3</v>
      </c>
      <c r="R17" s="130">
        <f t="shared" si="1"/>
        <v>8.1365740740740704E-3</v>
      </c>
      <c r="S17" s="148" t="s">
        <v>33</v>
      </c>
      <c r="T17" s="153">
        <v>8.1018518518518516E-4</v>
      </c>
      <c r="U17" s="163">
        <v>1.0497685185185186E-2</v>
      </c>
      <c r="V17" s="153">
        <f t="shared" si="3"/>
        <v>9.6875000000000017E-3</v>
      </c>
      <c r="W17" s="18" t="s">
        <v>29</v>
      </c>
    </row>
    <row r="18" spans="2:23" x14ac:dyDescent="0.3">
      <c r="B18" s="17" t="s">
        <v>42</v>
      </c>
      <c r="C18" s="66">
        <v>2008</v>
      </c>
      <c r="D18" s="67"/>
      <c r="E18" s="29"/>
      <c r="F18" s="30"/>
      <c r="G18" s="31"/>
      <c r="H18" s="70">
        <v>2.6041666666666665E-3</v>
      </c>
      <c r="I18" s="72">
        <v>1.2673611111111109E-2</v>
      </c>
      <c r="J18" s="39">
        <f t="shared" si="4"/>
        <v>1.0069444444444443E-2</v>
      </c>
      <c r="K18" s="49" t="s">
        <v>33</v>
      </c>
      <c r="L18" s="77"/>
      <c r="M18" s="95"/>
      <c r="N18" s="76"/>
      <c r="O18" s="49"/>
      <c r="P18" s="108">
        <v>1.27314814814815E-3</v>
      </c>
      <c r="Q18" s="128">
        <v>1.0659722222222221E-2</v>
      </c>
      <c r="R18" s="130">
        <f t="shared" si="1"/>
        <v>9.3865740740740715E-3</v>
      </c>
      <c r="S18" s="148" t="s">
        <v>33</v>
      </c>
      <c r="T18" s="153"/>
      <c r="U18" s="163"/>
      <c r="V18" s="153"/>
      <c r="W18" s="18"/>
    </row>
    <row r="19" spans="2:23" x14ac:dyDescent="0.3">
      <c r="B19" s="17" t="s">
        <v>4</v>
      </c>
      <c r="C19" s="66">
        <v>2008</v>
      </c>
      <c r="D19" s="67">
        <v>1.21527777777778E-3</v>
      </c>
      <c r="E19" s="29">
        <v>1.2870370370370372E-2</v>
      </c>
      <c r="F19" s="30">
        <f t="shared" si="5"/>
        <v>1.1655092592592592E-2</v>
      </c>
      <c r="G19" s="31" t="s">
        <v>29</v>
      </c>
      <c r="H19" s="70">
        <v>1.5624999999999999E-3</v>
      </c>
      <c r="I19" s="72">
        <v>1.1319444444444444E-2</v>
      </c>
      <c r="J19" s="39">
        <f t="shared" si="4"/>
        <v>9.7569444444444448E-3</v>
      </c>
      <c r="K19" s="49" t="s">
        <v>33</v>
      </c>
      <c r="L19" s="77">
        <v>1.1574074074074073E-3</v>
      </c>
      <c r="M19" s="95">
        <v>1.1574074074074075E-2</v>
      </c>
      <c r="N19" s="76">
        <f t="shared" si="2"/>
        <v>1.0416666666666668E-2</v>
      </c>
      <c r="O19" s="49" t="s">
        <v>29</v>
      </c>
      <c r="P19" s="108">
        <v>1.38888888888889E-3</v>
      </c>
      <c r="Q19" s="128">
        <v>9.5486111111111101E-3</v>
      </c>
      <c r="R19" s="130">
        <f>Q19-P18</f>
        <v>8.2754629629629602E-3</v>
      </c>
      <c r="S19" s="148" t="s">
        <v>33</v>
      </c>
      <c r="T19" s="153">
        <v>3.4722222222222224E-4</v>
      </c>
      <c r="U19" s="163">
        <v>9.6759259259259264E-3</v>
      </c>
      <c r="V19" s="153">
        <f t="shared" si="3"/>
        <v>9.3287037037037036E-3</v>
      </c>
      <c r="W19" s="18" t="s">
        <v>29</v>
      </c>
    </row>
    <row r="20" spans="2:23" ht="15" x14ac:dyDescent="0.25">
      <c r="B20" s="17" t="s">
        <v>5</v>
      </c>
      <c r="C20" s="66">
        <v>2008</v>
      </c>
      <c r="D20" s="67">
        <v>1.38888888888889E-3</v>
      </c>
      <c r="E20" s="29">
        <v>1.4097222222222221E-2</v>
      </c>
      <c r="F20" s="30">
        <f t="shared" si="5"/>
        <v>1.2708333333333332E-2</v>
      </c>
      <c r="G20" s="31" t="s">
        <v>29</v>
      </c>
      <c r="H20" s="70"/>
      <c r="I20" s="72"/>
      <c r="J20" s="39"/>
      <c r="K20" s="49" t="s">
        <v>33</v>
      </c>
      <c r="L20" s="77">
        <v>1.2731481481481483E-3</v>
      </c>
      <c r="M20" s="95">
        <v>1.3148148148148147E-2</v>
      </c>
      <c r="N20" s="76">
        <f t="shared" si="2"/>
        <v>1.1874999999999998E-2</v>
      </c>
      <c r="O20" s="49" t="s">
        <v>29</v>
      </c>
      <c r="P20" s="110"/>
      <c r="Q20" s="128"/>
      <c r="R20" s="130"/>
      <c r="S20" s="148"/>
      <c r="T20" s="153">
        <v>1.0416666666666667E-3</v>
      </c>
      <c r="U20" s="163">
        <v>1.1423611111111112E-2</v>
      </c>
      <c r="V20" s="153">
        <f t="shared" si="3"/>
        <v>1.0381944444444445E-2</v>
      </c>
      <c r="W20" s="18" t="s">
        <v>29</v>
      </c>
    </row>
    <row r="21" spans="2:23" x14ac:dyDescent="0.3">
      <c r="B21" s="17" t="s">
        <v>19</v>
      </c>
      <c r="C21" s="66">
        <v>2009</v>
      </c>
      <c r="D21" s="67">
        <v>2.2569444444444399E-3</v>
      </c>
      <c r="E21" s="29">
        <v>1.545138888888889E-2</v>
      </c>
      <c r="F21" s="30">
        <f t="shared" si="5"/>
        <v>1.319444444444445E-2</v>
      </c>
      <c r="G21" s="31" t="s">
        <v>29</v>
      </c>
      <c r="H21" s="70">
        <v>1.736111111111111E-3</v>
      </c>
      <c r="I21" s="73">
        <v>1.6608796296296299E-2</v>
      </c>
      <c r="J21" s="39">
        <f t="shared" si="4"/>
        <v>1.4872685185185187E-2</v>
      </c>
      <c r="K21" s="49" t="s">
        <v>33</v>
      </c>
      <c r="L21" s="77">
        <v>1.38888888888889E-3</v>
      </c>
      <c r="M21" s="99">
        <v>1.5613425925925926E-2</v>
      </c>
      <c r="N21" s="76">
        <f t="shared" si="2"/>
        <v>1.4224537037037036E-2</v>
      </c>
      <c r="O21" s="49" t="s">
        <v>29</v>
      </c>
      <c r="P21" s="108">
        <v>1.5046296296296301E-3</v>
      </c>
      <c r="Q21" s="128">
        <v>1.2048611111111112E-2</v>
      </c>
      <c r="R21" s="130">
        <f>Q21-P21</f>
        <v>1.0543981481481482E-2</v>
      </c>
      <c r="S21" s="148" t="s">
        <v>33</v>
      </c>
      <c r="T21" s="153"/>
      <c r="U21" s="163"/>
      <c r="V21" s="153"/>
      <c r="W21" s="18"/>
    </row>
    <row r="22" spans="2:23" x14ac:dyDescent="0.3">
      <c r="B22" s="17" t="s">
        <v>9</v>
      </c>
      <c r="C22" s="66">
        <v>2009</v>
      </c>
      <c r="D22" s="67">
        <v>1.90972222222222E-3</v>
      </c>
      <c r="E22" s="29">
        <v>1.5844907407407408E-2</v>
      </c>
      <c r="F22" s="30">
        <f t="shared" si="5"/>
        <v>1.3935185185185188E-2</v>
      </c>
      <c r="G22" s="31" t="s">
        <v>29</v>
      </c>
      <c r="H22" s="70">
        <v>1.9097222222222222E-3</v>
      </c>
      <c r="I22" s="73">
        <v>1.3541666666666667E-2</v>
      </c>
      <c r="J22" s="39">
        <f t="shared" si="4"/>
        <v>1.1631944444444445E-2</v>
      </c>
      <c r="K22" s="49" t="s">
        <v>33</v>
      </c>
      <c r="L22" s="77">
        <v>1.5046296296296301E-3</v>
      </c>
      <c r="M22" s="99">
        <v>1.3946759259259258E-2</v>
      </c>
      <c r="N22" s="76">
        <f t="shared" si="2"/>
        <v>1.2442129629629628E-2</v>
      </c>
      <c r="O22" s="49" t="s">
        <v>29</v>
      </c>
      <c r="P22" s="108">
        <v>1.6203703703703701E-3</v>
      </c>
      <c r="Q22" s="128">
        <v>1.1469907407407408E-2</v>
      </c>
      <c r="R22" s="130">
        <f>Q22-P22</f>
        <v>9.8495370370370386E-3</v>
      </c>
      <c r="S22" s="148" t="s">
        <v>33</v>
      </c>
      <c r="T22" s="153"/>
      <c r="U22" s="163"/>
      <c r="V22" s="153"/>
      <c r="W22" s="18"/>
    </row>
    <row r="23" spans="2:23" x14ac:dyDescent="0.3">
      <c r="B23" s="17" t="s">
        <v>7</v>
      </c>
      <c r="C23" s="66">
        <v>2009</v>
      </c>
      <c r="D23" s="67">
        <v>1.7361111111111099E-3</v>
      </c>
      <c r="E23" s="29">
        <v>1.7164351851851851E-2</v>
      </c>
      <c r="F23" s="30">
        <f t="shared" si="5"/>
        <v>1.5428240740740741E-2</v>
      </c>
      <c r="G23" s="31" t="s">
        <v>29</v>
      </c>
      <c r="H23" s="70">
        <v>2.0833333333333298E-3</v>
      </c>
      <c r="I23" s="73">
        <v>1.5243055555555557E-2</v>
      </c>
      <c r="J23" s="39">
        <f t="shared" si="4"/>
        <v>1.3159722222222227E-2</v>
      </c>
      <c r="K23" s="49" t="s">
        <v>33</v>
      </c>
      <c r="L23" s="52"/>
      <c r="M23" s="99"/>
      <c r="N23" s="76"/>
      <c r="O23" s="49"/>
      <c r="P23" s="110"/>
      <c r="Q23" s="128"/>
      <c r="R23" s="130"/>
      <c r="S23" s="148"/>
      <c r="T23" s="153">
        <v>1.2152777777777778E-3</v>
      </c>
      <c r="U23" s="163">
        <v>1.1909722222222223E-2</v>
      </c>
      <c r="V23" s="153">
        <f t="shared" si="3"/>
        <v>1.0694444444444444E-2</v>
      </c>
      <c r="W23" s="18" t="s">
        <v>29</v>
      </c>
    </row>
    <row r="24" spans="2:23" x14ac:dyDescent="0.3">
      <c r="B24" s="17" t="s">
        <v>15</v>
      </c>
      <c r="C24" s="66">
        <v>2009</v>
      </c>
      <c r="D24" s="67">
        <v>1.5625000000000001E-3</v>
      </c>
      <c r="E24" s="29">
        <v>2.0833333333333332E-2</v>
      </c>
      <c r="F24" s="30">
        <f t="shared" si="5"/>
        <v>1.9270833333333331E-2</v>
      </c>
      <c r="G24" s="31" t="s">
        <v>29</v>
      </c>
      <c r="H24" s="70">
        <v>2.2569444444444399E-3</v>
      </c>
      <c r="I24" s="73">
        <v>1.6111111111111111E-2</v>
      </c>
      <c r="J24" s="39">
        <f t="shared" si="4"/>
        <v>1.3854166666666671E-2</v>
      </c>
      <c r="K24" s="49" t="s">
        <v>33</v>
      </c>
      <c r="L24" s="77">
        <v>1.6203703703703703E-3</v>
      </c>
      <c r="M24" s="99">
        <v>1.4467592592592593E-2</v>
      </c>
      <c r="N24" s="76">
        <f t="shared" si="2"/>
        <v>1.2847222222222222E-2</v>
      </c>
      <c r="O24" s="49" t="s">
        <v>29</v>
      </c>
      <c r="P24" s="108">
        <v>1.7361111111111099E-3</v>
      </c>
      <c r="Q24" s="128">
        <v>1.4085648148148151E-2</v>
      </c>
      <c r="R24" s="130">
        <f t="shared" si="1"/>
        <v>1.2349537037037041E-2</v>
      </c>
      <c r="S24" s="148" t="s">
        <v>33</v>
      </c>
      <c r="T24" s="153"/>
      <c r="U24" s="163"/>
      <c r="V24" s="153"/>
      <c r="W24" s="18"/>
    </row>
    <row r="25" spans="2:23" ht="15" thickBot="1" x14ac:dyDescent="0.35">
      <c r="B25" s="58" t="s">
        <v>37</v>
      </c>
      <c r="C25" s="59">
        <v>2009</v>
      </c>
      <c r="D25" s="64"/>
      <c r="E25" s="65"/>
      <c r="F25" s="32"/>
      <c r="G25" s="33"/>
      <c r="H25" s="62"/>
      <c r="I25" s="74"/>
      <c r="J25" s="75"/>
      <c r="K25" s="63"/>
      <c r="L25" s="78">
        <v>1.736111111111111E-3</v>
      </c>
      <c r="M25" s="100">
        <v>1.5925925925925927E-2</v>
      </c>
      <c r="N25" s="98">
        <f t="shared" si="2"/>
        <v>1.4189814814814815E-2</v>
      </c>
      <c r="O25" s="50" t="s">
        <v>29</v>
      </c>
      <c r="P25" s="108">
        <v>1.85185185185185E-3</v>
      </c>
      <c r="Q25" s="128">
        <v>1.4571759259259258E-2</v>
      </c>
      <c r="R25" s="131">
        <f t="shared" si="1"/>
        <v>1.2719907407407409E-2</v>
      </c>
      <c r="S25" s="149" t="s">
        <v>33</v>
      </c>
      <c r="T25" s="153"/>
      <c r="U25" s="163"/>
      <c r="V25" s="165"/>
      <c r="W25" s="20"/>
    </row>
    <row r="26" spans="2:23" ht="16.2" thickBot="1" x14ac:dyDescent="0.35">
      <c r="B26" s="23" t="s">
        <v>49</v>
      </c>
      <c r="C26" s="27"/>
      <c r="D26" s="54"/>
      <c r="E26" s="55"/>
      <c r="F26" s="186" t="s">
        <v>48</v>
      </c>
      <c r="G26" s="187"/>
      <c r="H26" s="102"/>
      <c r="I26" s="106"/>
      <c r="J26" s="188" t="s">
        <v>48</v>
      </c>
      <c r="K26" s="189"/>
      <c r="L26" s="104"/>
      <c r="M26" s="105"/>
      <c r="N26" s="188" t="s">
        <v>48</v>
      </c>
      <c r="O26" s="190"/>
      <c r="P26" s="111"/>
      <c r="Q26" s="132"/>
      <c r="R26" s="193" t="s">
        <v>52</v>
      </c>
      <c r="S26" s="195"/>
      <c r="T26" s="153"/>
      <c r="U26" s="163"/>
      <c r="V26" s="193" t="s">
        <v>48</v>
      </c>
      <c r="W26" s="194"/>
    </row>
    <row r="27" spans="2:23" x14ac:dyDescent="0.3">
      <c r="B27" s="25" t="s">
        <v>21</v>
      </c>
      <c r="C27" s="26">
        <v>2010</v>
      </c>
      <c r="D27" s="16">
        <v>2.60416666666667E-3</v>
      </c>
      <c r="E27" s="29">
        <v>8.9351851851851866E-3</v>
      </c>
      <c r="F27" s="36">
        <f>E27-D27</f>
        <v>6.3310185185185171E-3</v>
      </c>
      <c r="G27" s="37" t="s">
        <v>29</v>
      </c>
      <c r="H27" s="43"/>
      <c r="I27" s="45"/>
      <c r="J27" s="44"/>
      <c r="K27" s="51" t="s">
        <v>33</v>
      </c>
      <c r="L27" s="90">
        <v>1.8518518518518517E-3</v>
      </c>
      <c r="M27" s="101">
        <v>7.719907407407408E-3</v>
      </c>
      <c r="N27" s="97">
        <f t="shared" si="2"/>
        <v>5.868055555555556E-3</v>
      </c>
      <c r="O27" s="51" t="s">
        <v>29</v>
      </c>
      <c r="P27" s="108">
        <v>1.9675925925925898E-3</v>
      </c>
      <c r="Q27" s="128">
        <v>7.2337962962962963E-3</v>
      </c>
      <c r="R27" s="129">
        <f t="shared" si="1"/>
        <v>5.266203703703707E-3</v>
      </c>
      <c r="S27" s="147" t="s">
        <v>33</v>
      </c>
      <c r="T27" s="153"/>
      <c r="U27" s="163"/>
      <c r="V27" s="164"/>
      <c r="W27" s="26"/>
    </row>
    <row r="28" spans="2:23" x14ac:dyDescent="0.3">
      <c r="B28" s="17" t="s">
        <v>3</v>
      </c>
      <c r="C28" s="18">
        <v>2010</v>
      </c>
      <c r="D28" s="16">
        <v>2.7777777777777801E-3</v>
      </c>
      <c r="E28" s="29">
        <v>1.0081018518518519E-2</v>
      </c>
      <c r="F28" s="30">
        <f>E28-D28</f>
        <v>7.3032407407407386E-3</v>
      </c>
      <c r="G28" s="31" t="s">
        <v>29</v>
      </c>
      <c r="H28" s="39"/>
      <c r="I28" s="12"/>
      <c r="J28" s="11"/>
      <c r="K28" s="49" t="s">
        <v>33</v>
      </c>
      <c r="L28" s="77"/>
      <c r="M28" s="99"/>
      <c r="N28" s="76"/>
      <c r="O28" s="49"/>
      <c r="P28" s="108">
        <v>2.0833333333333398E-3</v>
      </c>
      <c r="Q28" s="128">
        <v>8.3564814814814804E-3</v>
      </c>
      <c r="R28" s="130">
        <f t="shared" si="1"/>
        <v>6.2731481481481405E-3</v>
      </c>
      <c r="S28" s="148" t="s">
        <v>33</v>
      </c>
      <c r="T28" s="153"/>
      <c r="U28" s="163"/>
      <c r="V28" s="153"/>
      <c r="W28" s="18"/>
    </row>
    <row r="29" spans="2:23" x14ac:dyDescent="0.3">
      <c r="B29" s="17" t="s">
        <v>41</v>
      </c>
      <c r="C29" s="18">
        <v>2010</v>
      </c>
      <c r="D29" s="16"/>
      <c r="E29" s="29"/>
      <c r="F29" s="30"/>
      <c r="G29" s="31"/>
      <c r="H29" s="39">
        <v>4.1666666666666666E-3</v>
      </c>
      <c r="I29" s="12">
        <v>9.2245370370370363E-3</v>
      </c>
      <c r="J29" s="11">
        <f>I29-H29</f>
        <v>5.0578703703703697E-3</v>
      </c>
      <c r="K29" s="49" t="s">
        <v>33</v>
      </c>
      <c r="L29" s="77">
        <v>1.9675925925925928E-3</v>
      </c>
      <c r="M29" s="99">
        <v>7.5000000000000006E-3</v>
      </c>
      <c r="N29" s="76">
        <f t="shared" si="2"/>
        <v>5.5324074074074078E-3</v>
      </c>
      <c r="O29" s="49" t="s">
        <v>29</v>
      </c>
      <c r="P29" s="108">
        <v>2.1990740740740898E-3</v>
      </c>
      <c r="Q29" s="128">
        <v>6.6435185185185182E-3</v>
      </c>
      <c r="R29" s="130">
        <f t="shared" si="1"/>
        <v>4.444444444444428E-3</v>
      </c>
      <c r="S29" s="148" t="s">
        <v>33</v>
      </c>
      <c r="T29" s="153">
        <v>9.2592592592592585E-4</v>
      </c>
      <c r="U29" s="163">
        <v>1.0613425925925927E-2</v>
      </c>
      <c r="V29" s="153">
        <f t="shared" si="3"/>
        <v>9.6875000000000017E-3</v>
      </c>
      <c r="W29" s="18" t="s">
        <v>29</v>
      </c>
    </row>
    <row r="30" spans="2:23" x14ac:dyDescent="0.3">
      <c r="B30" s="17" t="s">
        <v>36</v>
      </c>
      <c r="C30" s="18">
        <v>2010</v>
      </c>
      <c r="D30" s="16"/>
      <c r="E30" s="29"/>
      <c r="F30" s="30"/>
      <c r="G30" s="31"/>
      <c r="H30" s="39">
        <v>2.7777777777777779E-3</v>
      </c>
      <c r="I30" s="12"/>
      <c r="J30" s="11">
        <v>8.8425925925925911E-3</v>
      </c>
      <c r="K30" s="49" t="s">
        <v>33</v>
      </c>
      <c r="L30" s="77">
        <v>2.0833333333333333E-3</v>
      </c>
      <c r="M30" s="99">
        <v>1.0902777777777777E-2</v>
      </c>
      <c r="N30" s="76">
        <f t="shared" si="2"/>
        <v>8.819444444444444E-3</v>
      </c>
      <c r="O30" s="49" t="s">
        <v>29</v>
      </c>
      <c r="P30" s="108">
        <v>2.3148148148148398E-3</v>
      </c>
      <c r="Q30" s="128">
        <v>9.3749999999999997E-3</v>
      </c>
      <c r="R30" s="130">
        <f t="shared" si="1"/>
        <v>7.0601851851851598E-3</v>
      </c>
      <c r="S30" s="148" t="s">
        <v>33</v>
      </c>
      <c r="T30" s="153">
        <v>1.5046296296296294E-3</v>
      </c>
      <c r="U30" s="163">
        <v>1.0115740740740741E-2</v>
      </c>
      <c r="V30" s="153">
        <f t="shared" si="3"/>
        <v>8.611111111111111E-3</v>
      </c>
      <c r="W30" s="18" t="s">
        <v>29</v>
      </c>
    </row>
    <row r="31" spans="2:23" x14ac:dyDescent="0.3">
      <c r="B31" s="17" t="s">
        <v>38</v>
      </c>
      <c r="C31" s="18">
        <v>2010</v>
      </c>
      <c r="D31" s="16"/>
      <c r="E31" s="29"/>
      <c r="F31" s="30"/>
      <c r="G31" s="31"/>
      <c r="H31" s="39">
        <v>2.9513888888888888E-3</v>
      </c>
      <c r="I31" s="12">
        <v>1.2442129629629629E-2</v>
      </c>
      <c r="J31" s="11">
        <f t="shared" ref="J31:J32" si="6">I31-H31</f>
        <v>9.4907407407407406E-3</v>
      </c>
      <c r="K31" s="49" t="s">
        <v>33</v>
      </c>
      <c r="L31" s="77">
        <v>2.1990740740740699E-3</v>
      </c>
      <c r="M31" s="99">
        <v>1.0868055555555556E-2</v>
      </c>
      <c r="N31" s="76">
        <f t="shared" si="2"/>
        <v>8.6689814814814858E-3</v>
      </c>
      <c r="O31" s="49" t="s">
        <v>29</v>
      </c>
      <c r="P31" s="108">
        <v>2.4305555555555899E-3</v>
      </c>
      <c r="Q31" s="128">
        <v>1.0613425925925927E-2</v>
      </c>
      <c r="R31" s="130">
        <f t="shared" si="1"/>
        <v>8.1828703703703369E-3</v>
      </c>
      <c r="S31" s="148" t="s">
        <v>33</v>
      </c>
      <c r="T31" s="153"/>
      <c r="U31" s="163"/>
      <c r="V31" s="153"/>
      <c r="W31" s="18"/>
    </row>
    <row r="32" spans="2:23" x14ac:dyDescent="0.3">
      <c r="B32" s="17" t="s">
        <v>20</v>
      </c>
      <c r="C32" s="18">
        <v>2010</v>
      </c>
      <c r="D32" s="16">
        <v>2.4305555555555599E-3</v>
      </c>
      <c r="E32" s="29">
        <v>1.0567129629629629E-2</v>
      </c>
      <c r="F32" s="30">
        <f t="shared" ref="F32:F40" si="7">E32-D32</f>
        <v>8.1365740740740704E-3</v>
      </c>
      <c r="G32" s="31" t="s">
        <v>29</v>
      </c>
      <c r="H32" s="39">
        <v>3.1249999999999997E-3</v>
      </c>
      <c r="I32" s="12">
        <v>1.1354166666666667E-2</v>
      </c>
      <c r="J32" s="11">
        <f t="shared" si="6"/>
        <v>8.2291666666666676E-3</v>
      </c>
      <c r="K32" s="49" t="s">
        <v>33</v>
      </c>
      <c r="L32" s="77">
        <v>2.3148148148148099E-3</v>
      </c>
      <c r="M32" s="99">
        <v>1.0173611111111111E-2</v>
      </c>
      <c r="N32" s="76">
        <f t="shared" si="2"/>
        <v>7.8587962962963012E-3</v>
      </c>
      <c r="O32" s="49" t="s">
        <v>29</v>
      </c>
      <c r="P32" s="108">
        <v>2.5462962962963399E-3</v>
      </c>
      <c r="Q32" s="128">
        <v>9.0046296296296298E-3</v>
      </c>
      <c r="R32" s="130">
        <f t="shared" si="1"/>
        <v>6.4583333333332899E-3</v>
      </c>
      <c r="S32" s="148" t="s">
        <v>33</v>
      </c>
      <c r="T32" s="153">
        <v>1.3888888888888889E-3</v>
      </c>
      <c r="U32" s="163">
        <v>8.7037037037037031E-3</v>
      </c>
      <c r="V32" s="153">
        <f t="shared" si="3"/>
        <v>7.3148148148148139E-3</v>
      </c>
      <c r="W32" s="18" t="s">
        <v>29</v>
      </c>
    </row>
    <row r="33" spans="2:23" x14ac:dyDescent="0.3">
      <c r="B33" s="17" t="s">
        <v>22</v>
      </c>
      <c r="C33" s="18">
        <v>2011</v>
      </c>
      <c r="D33" s="16">
        <v>3.1250000000000002E-3</v>
      </c>
      <c r="E33" s="29">
        <v>1.1226851851851854E-2</v>
      </c>
      <c r="F33" s="30">
        <f t="shared" si="7"/>
        <v>8.1018518518518531E-3</v>
      </c>
      <c r="G33" s="31" t="s">
        <v>29</v>
      </c>
      <c r="H33" s="39">
        <v>3.2986111111111111E-3</v>
      </c>
      <c r="I33" s="12">
        <v>1.0115740740740741E-2</v>
      </c>
      <c r="J33" s="11">
        <f t="shared" ref="J33:J39" si="8">I33-H33</f>
        <v>6.8171296296296296E-3</v>
      </c>
      <c r="K33" s="49" t="s">
        <v>29</v>
      </c>
      <c r="L33" s="77">
        <v>2.43055555555555E-3</v>
      </c>
      <c r="M33" s="99">
        <v>9.9421296296296289E-3</v>
      </c>
      <c r="N33" s="76">
        <f t="shared" si="2"/>
        <v>7.5115740740740785E-3</v>
      </c>
      <c r="O33" s="49" t="s">
        <v>29</v>
      </c>
      <c r="P33" s="108">
        <v>2.6620370370370899E-3</v>
      </c>
      <c r="Q33" s="128">
        <v>9.6296296296296303E-3</v>
      </c>
      <c r="R33" s="130">
        <f t="shared" si="1"/>
        <v>6.9675925925925409E-3</v>
      </c>
      <c r="S33" s="148" t="s">
        <v>33</v>
      </c>
      <c r="T33" s="153"/>
      <c r="U33" s="163"/>
      <c r="V33" s="153"/>
      <c r="W33" s="18"/>
    </row>
    <row r="34" spans="2:23" x14ac:dyDescent="0.3">
      <c r="B34" s="17" t="s">
        <v>50</v>
      </c>
      <c r="C34" s="18">
        <v>2011</v>
      </c>
      <c r="D34" s="16"/>
      <c r="E34" s="29"/>
      <c r="F34" s="30"/>
      <c r="G34" s="31"/>
      <c r="H34" s="76"/>
      <c r="I34" s="12"/>
      <c r="J34" s="11"/>
      <c r="K34" s="49"/>
      <c r="L34" s="77"/>
      <c r="M34" s="99"/>
      <c r="N34" s="76"/>
      <c r="O34" s="49"/>
      <c r="P34" s="108">
        <v>3.24074074074084E-3</v>
      </c>
      <c r="Q34" s="128">
        <v>1.0983796296296297E-2</v>
      </c>
      <c r="R34" s="130">
        <f t="shared" si="1"/>
        <v>7.7430555555554571E-3</v>
      </c>
      <c r="S34" s="148" t="s">
        <v>29</v>
      </c>
      <c r="T34" s="153"/>
      <c r="U34" s="163"/>
      <c r="V34" s="153"/>
      <c r="W34" s="18"/>
    </row>
    <row r="35" spans="2:23" x14ac:dyDescent="0.3">
      <c r="B35" s="17" t="s">
        <v>8</v>
      </c>
      <c r="C35" s="18">
        <v>2011</v>
      </c>
      <c r="D35" s="16">
        <v>2.9513888888888901E-3</v>
      </c>
      <c r="E35" s="29">
        <v>1.1932870370370371E-2</v>
      </c>
      <c r="F35" s="30">
        <f t="shared" si="7"/>
        <v>8.9814814814814809E-3</v>
      </c>
      <c r="G35" s="31" t="s">
        <v>29</v>
      </c>
      <c r="H35" s="39"/>
      <c r="I35" s="12"/>
      <c r="J35" s="11"/>
      <c r="K35" s="49" t="s">
        <v>29</v>
      </c>
      <c r="L35" s="77">
        <v>2.54629629629629E-3</v>
      </c>
      <c r="M35" s="99">
        <v>1.0185185185185184E-2</v>
      </c>
      <c r="N35" s="76">
        <f t="shared" si="2"/>
        <v>7.6388888888888947E-3</v>
      </c>
      <c r="O35" s="49" t="s">
        <v>29</v>
      </c>
      <c r="P35" s="110"/>
      <c r="Q35" s="128"/>
      <c r="R35" s="130"/>
      <c r="S35" s="148"/>
      <c r="T35" s="17"/>
      <c r="U35" s="168"/>
      <c r="V35" s="153"/>
      <c r="W35" s="18"/>
    </row>
    <row r="36" spans="2:23" x14ac:dyDescent="0.3">
      <c r="B36" s="17" t="s">
        <v>23</v>
      </c>
      <c r="C36" s="18">
        <v>2012</v>
      </c>
      <c r="D36" s="16">
        <v>3.4722222222222199E-3</v>
      </c>
      <c r="E36" s="29">
        <v>1.0358796296296295E-2</v>
      </c>
      <c r="F36" s="30">
        <f t="shared" si="7"/>
        <v>6.8865740740740745E-3</v>
      </c>
      <c r="G36" s="31" t="s">
        <v>29</v>
      </c>
      <c r="H36" s="39">
        <v>3.472222222222222E-3</v>
      </c>
      <c r="I36" s="12">
        <v>9.8611111111111104E-3</v>
      </c>
      <c r="J36" s="11">
        <f t="shared" si="8"/>
        <v>6.3888888888888884E-3</v>
      </c>
      <c r="K36" s="49" t="s">
        <v>29</v>
      </c>
      <c r="L36" s="52"/>
      <c r="M36" s="99"/>
      <c r="N36" s="76"/>
      <c r="O36" s="49"/>
      <c r="P36" s="108">
        <v>2.7777777777778399E-3</v>
      </c>
      <c r="Q36" s="128">
        <v>8.8888888888888889E-3</v>
      </c>
      <c r="R36" s="130">
        <f t="shared" si="1"/>
        <v>6.111111111111049E-3</v>
      </c>
      <c r="S36" s="148" t="s">
        <v>29</v>
      </c>
      <c r="T36" s="17"/>
      <c r="U36" s="168"/>
      <c r="V36" s="153"/>
      <c r="W36" s="18"/>
    </row>
    <row r="37" spans="2:23" x14ac:dyDescent="0.3">
      <c r="B37" s="17" t="s">
        <v>24</v>
      </c>
      <c r="C37" s="18">
        <v>2012</v>
      </c>
      <c r="D37" s="16">
        <v>3.9930555555555596E-3</v>
      </c>
      <c r="E37" s="29">
        <v>1.1539351851851851E-2</v>
      </c>
      <c r="F37" s="30">
        <f t="shared" si="7"/>
        <v>7.5462962962962914E-3</v>
      </c>
      <c r="G37" s="31" t="s">
        <v>29</v>
      </c>
      <c r="H37" s="39">
        <v>3.645833333333333E-3</v>
      </c>
      <c r="I37" s="12">
        <v>1.037037037037037E-2</v>
      </c>
      <c r="J37" s="11">
        <f t="shared" si="8"/>
        <v>6.7245370370370375E-3</v>
      </c>
      <c r="K37" s="49" t="s">
        <v>29</v>
      </c>
      <c r="L37" s="91"/>
      <c r="M37" s="99"/>
      <c r="N37" s="76"/>
      <c r="O37" s="49"/>
      <c r="P37" s="108">
        <v>2.8935185185185899E-3</v>
      </c>
      <c r="Q37" s="128">
        <v>9.8379629629629633E-3</v>
      </c>
      <c r="R37" s="130">
        <f t="shared" si="1"/>
        <v>6.9444444444443729E-3</v>
      </c>
      <c r="S37" s="148" t="s">
        <v>29</v>
      </c>
      <c r="T37" s="17"/>
      <c r="U37" s="168"/>
      <c r="V37" s="153"/>
      <c r="W37" s="18"/>
    </row>
    <row r="38" spans="2:23" x14ac:dyDescent="0.3">
      <c r="B38" s="17" t="s">
        <v>1</v>
      </c>
      <c r="C38" s="18">
        <v>2012</v>
      </c>
      <c r="D38" s="16">
        <v>3.81944444444444E-3</v>
      </c>
      <c r="E38" s="29">
        <v>1.1608796296296296E-2</v>
      </c>
      <c r="F38" s="30">
        <f t="shared" si="7"/>
        <v>7.7893518518518563E-3</v>
      </c>
      <c r="G38" s="31" t="s">
        <v>29</v>
      </c>
      <c r="H38" s="39">
        <v>3.8194444444444443E-3</v>
      </c>
      <c r="I38" s="12">
        <v>1.0671296296296297E-2</v>
      </c>
      <c r="J38" s="11">
        <f t="shared" si="8"/>
        <v>6.851851851851852E-3</v>
      </c>
      <c r="K38" s="49" t="s">
        <v>29</v>
      </c>
      <c r="L38" s="77">
        <v>2.6620370370370374E-3</v>
      </c>
      <c r="M38" s="99">
        <v>1.0104166666666668E-2</v>
      </c>
      <c r="N38" s="76">
        <f>M38-L38</f>
        <v>7.4421296296296301E-3</v>
      </c>
      <c r="O38" s="49" t="s">
        <v>29</v>
      </c>
      <c r="P38" s="108">
        <v>3.0092592592593399E-3</v>
      </c>
      <c r="Q38" s="133">
        <v>9.8263888888888897E-3</v>
      </c>
      <c r="R38" s="130">
        <f t="shared" si="1"/>
        <v>6.8171296296295498E-3</v>
      </c>
      <c r="S38" s="148" t="s">
        <v>29</v>
      </c>
      <c r="T38" s="154">
        <v>1.6203703703703703E-3</v>
      </c>
      <c r="U38" s="169">
        <v>8.0555555555555554E-3</v>
      </c>
      <c r="V38" s="153">
        <f t="shared" si="3"/>
        <v>6.4351851851851853E-3</v>
      </c>
      <c r="W38" s="18" t="s">
        <v>29</v>
      </c>
    </row>
    <row r="39" spans="2:23" x14ac:dyDescent="0.3">
      <c r="B39" s="17" t="s">
        <v>11</v>
      </c>
      <c r="C39" s="18">
        <v>2012</v>
      </c>
      <c r="D39" s="16">
        <v>3.6458333333333299E-3</v>
      </c>
      <c r="E39" s="29">
        <v>1.1979166666666666E-2</v>
      </c>
      <c r="F39" s="30">
        <f t="shared" si="7"/>
        <v>8.333333333333335E-3</v>
      </c>
      <c r="G39" s="31" t="s">
        <v>29</v>
      </c>
      <c r="H39" s="39">
        <v>3.9930555555555561E-3</v>
      </c>
      <c r="I39" s="12">
        <v>1.1331018518518518E-2</v>
      </c>
      <c r="J39" s="11">
        <f t="shared" si="8"/>
        <v>7.3379629629629619E-3</v>
      </c>
      <c r="K39" s="49" t="s">
        <v>29</v>
      </c>
      <c r="L39" s="77">
        <v>2.7777777777777779E-3</v>
      </c>
      <c r="M39" s="99">
        <v>1.0497685185185186E-2</v>
      </c>
      <c r="N39" s="76">
        <f>M39-L39</f>
        <v>7.719907407407408E-3</v>
      </c>
      <c r="O39" s="49" t="s">
        <v>29</v>
      </c>
      <c r="P39" s="110"/>
      <c r="Q39" s="133"/>
      <c r="R39" s="130"/>
      <c r="S39" s="148"/>
      <c r="T39" s="17"/>
      <c r="U39" s="168"/>
      <c r="V39" s="153"/>
      <c r="W39" s="18"/>
    </row>
    <row r="40" spans="2:23" ht="15" thickBot="1" x14ac:dyDescent="0.35">
      <c r="B40" s="112" t="s">
        <v>0</v>
      </c>
      <c r="C40" s="113">
        <v>2012</v>
      </c>
      <c r="D40" s="114">
        <v>3.2986111111111098E-3</v>
      </c>
      <c r="E40" s="53">
        <v>1.1793981481481482E-2</v>
      </c>
      <c r="F40" s="115">
        <f t="shared" si="7"/>
        <v>8.4953703703703719E-3</v>
      </c>
      <c r="G40" s="116" t="s">
        <v>29</v>
      </c>
      <c r="H40" s="117"/>
      <c r="I40" s="118"/>
      <c r="J40" s="119"/>
      <c r="K40" s="120" t="s">
        <v>29</v>
      </c>
      <c r="L40" s="121"/>
      <c r="M40" s="122"/>
      <c r="N40" s="121"/>
      <c r="O40" s="120"/>
      <c r="P40" s="123">
        <v>3.1250000000000899E-3</v>
      </c>
      <c r="Q40" s="134">
        <v>1.1620370370370371E-2</v>
      </c>
      <c r="R40" s="135">
        <f t="shared" si="1"/>
        <v>8.4953703703702817E-3</v>
      </c>
      <c r="S40" s="150" t="s">
        <v>29</v>
      </c>
      <c r="T40" s="17"/>
      <c r="U40" s="168"/>
      <c r="V40" s="165"/>
      <c r="W40" s="20"/>
    </row>
    <row r="41" spans="2:23" ht="15" thickBot="1" x14ac:dyDescent="0.35">
      <c r="B41" s="136" t="s">
        <v>51</v>
      </c>
      <c r="C41" s="137"/>
      <c r="D41" s="138"/>
      <c r="E41" s="138"/>
      <c r="F41" s="138"/>
      <c r="G41" s="138"/>
      <c r="H41" s="139"/>
      <c r="I41" s="140"/>
      <c r="J41" s="140"/>
      <c r="K41" s="138"/>
      <c r="L41" s="138"/>
      <c r="M41" s="138"/>
      <c r="N41" s="141"/>
      <c r="O41" s="138"/>
      <c r="P41" s="142">
        <v>3.35648148148159E-3</v>
      </c>
      <c r="Q41" s="143">
        <v>1.2002314814814815E-2</v>
      </c>
      <c r="R41" s="144">
        <f t="shared" si="1"/>
        <v>8.6458333333332242E-3</v>
      </c>
      <c r="S41" s="151" t="s">
        <v>29</v>
      </c>
      <c r="T41" s="155">
        <v>1.736111111111111E-3</v>
      </c>
      <c r="U41" s="170">
        <v>1.1724537037037035E-2</v>
      </c>
      <c r="V41" s="171">
        <f t="shared" si="3"/>
        <v>9.9884259259259249E-3</v>
      </c>
      <c r="W41" s="172" t="s">
        <v>29</v>
      </c>
    </row>
    <row r="42" spans="2:23" x14ac:dyDescent="0.3">
      <c r="D42" s="3"/>
      <c r="E42" s="3"/>
      <c r="F42" s="3"/>
      <c r="H42" s="9"/>
      <c r="I42" s="10"/>
      <c r="J42" s="10"/>
      <c r="M42" s="3"/>
      <c r="N42" s="4"/>
    </row>
    <row r="43" spans="2:23" x14ac:dyDescent="0.3">
      <c r="D43" s="3"/>
      <c r="E43" s="3"/>
      <c r="F43" s="3"/>
      <c r="H43" s="9"/>
      <c r="I43" s="10"/>
      <c r="J43" s="10"/>
      <c r="M43" s="3"/>
      <c r="N43" s="4"/>
    </row>
    <row r="44" spans="2:23" x14ac:dyDescent="0.3">
      <c r="D44" s="3"/>
      <c r="E44" s="3"/>
      <c r="F44" s="3"/>
      <c r="H44" s="10"/>
      <c r="I44" s="10"/>
      <c r="J44" s="10"/>
      <c r="M44" s="3"/>
      <c r="N44" s="4"/>
    </row>
    <row r="45" spans="2:23" x14ac:dyDescent="0.3">
      <c r="D45" s="3"/>
      <c r="E45" s="3"/>
      <c r="F45" s="3"/>
      <c r="H45" s="10"/>
      <c r="I45" s="10"/>
      <c r="J45" s="10"/>
      <c r="M45" s="3"/>
      <c r="N45" s="4"/>
    </row>
    <row r="46" spans="2:23" x14ac:dyDescent="0.3">
      <c r="D46" s="3"/>
      <c r="E46" s="3"/>
      <c r="F46" s="3"/>
      <c r="H46" s="10"/>
      <c r="I46" s="10"/>
      <c r="J46" s="10"/>
      <c r="M46" s="3"/>
      <c r="N46" s="4"/>
    </row>
    <row r="47" spans="2:23" x14ac:dyDescent="0.3">
      <c r="D47" s="3"/>
      <c r="E47" s="3"/>
      <c r="F47" s="3"/>
      <c r="H47" s="3"/>
      <c r="I47" s="3"/>
      <c r="J47" s="3"/>
      <c r="M47" s="3"/>
      <c r="N47" s="4"/>
    </row>
    <row r="48" spans="2:23" x14ac:dyDescent="0.3">
      <c r="D48" s="3"/>
      <c r="E48" s="3"/>
      <c r="F48" s="3"/>
      <c r="H48" s="3"/>
      <c r="I48" s="3"/>
      <c r="J48" s="3"/>
      <c r="M48" s="3"/>
      <c r="N48" s="4"/>
    </row>
    <row r="49" spans="4:23" customFormat="1" x14ac:dyDescent="0.3">
      <c r="D49" s="3"/>
      <c r="E49" s="3"/>
      <c r="F49" s="3"/>
      <c r="G49" s="3"/>
      <c r="H49" s="3"/>
      <c r="I49" s="3"/>
      <c r="J49" s="3"/>
      <c r="K49" s="3"/>
      <c r="L49" s="3"/>
      <c r="M49" s="3"/>
      <c r="N49" s="4"/>
      <c r="W49" s="7"/>
    </row>
    <row r="50" spans="4:23" customFormat="1" x14ac:dyDescent="0.3">
      <c r="G50" s="3"/>
      <c r="K50" s="3"/>
      <c r="L50" s="3"/>
      <c r="N50" s="5"/>
      <c r="W50" s="7"/>
    </row>
    <row r="51" spans="4:23" customFormat="1" x14ac:dyDescent="0.3">
      <c r="G51" s="3"/>
      <c r="K51" s="3"/>
      <c r="L51" s="3"/>
      <c r="N51" s="5"/>
      <c r="W51" s="7"/>
    </row>
  </sheetData>
  <sortState ref="B6:K12">
    <sortCondition ref="C6:C12"/>
  </sortState>
  <mergeCells count="22">
    <mergeCell ref="T5:W5"/>
    <mergeCell ref="T13:W13"/>
    <mergeCell ref="V3:W3"/>
    <mergeCell ref="V26:W26"/>
    <mergeCell ref="P3:S3"/>
    <mergeCell ref="N2:O2"/>
    <mergeCell ref="R2:S2"/>
    <mergeCell ref="F3:G3"/>
    <mergeCell ref="J3:K3"/>
    <mergeCell ref="L3:O3"/>
    <mergeCell ref="F26:G26"/>
    <mergeCell ref="J26:K26"/>
    <mergeCell ref="N26:O26"/>
    <mergeCell ref="R5:S5"/>
    <mergeCell ref="R13:S13"/>
    <mergeCell ref="R26:S26"/>
    <mergeCell ref="N5:O5"/>
    <mergeCell ref="F5:G5"/>
    <mergeCell ref="J5:K5"/>
    <mergeCell ref="F13:G13"/>
    <mergeCell ref="J13:K13"/>
    <mergeCell ref="N13:O13"/>
  </mergeCells>
  <pageMargins left="0.70866141732283472" right="0.70866141732283472" top="0.78740157480314965" bottom="0.78740157480314965" header="0.31496062992125984" footer="0.31496062992125984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1"/>
  <sheetViews>
    <sheetView workbookViewId="0">
      <selection activeCell="K7" sqref="K7"/>
    </sheetView>
  </sheetViews>
  <sheetFormatPr defaultRowHeight="14.4" x14ac:dyDescent="0.3"/>
  <cols>
    <col min="1" max="1" width="3.5546875" customWidth="1"/>
    <col min="2" max="2" width="24" customWidth="1"/>
    <col min="3" max="3" width="8.6640625" style="7" customWidth="1"/>
    <col min="4" max="5" width="9.5546875" hidden="1" customWidth="1"/>
  </cols>
  <sheetData>
    <row r="2" spans="2:8" s="1" customFormat="1" ht="19.5" customHeight="1" x14ac:dyDescent="0.3">
      <c r="B2" s="8" t="s">
        <v>39</v>
      </c>
      <c r="C2" s="6"/>
      <c r="D2" s="2"/>
      <c r="E2" s="2"/>
    </row>
    <row r="3" spans="2:8" s="1" customFormat="1" ht="19.5" thickBot="1" x14ac:dyDescent="0.3">
      <c r="B3" s="8"/>
      <c r="C3" s="6"/>
      <c r="D3" s="2"/>
      <c r="E3" s="2"/>
    </row>
    <row r="4" spans="2:8" s="1" customFormat="1" ht="16.2" thickBot="1" x14ac:dyDescent="0.35">
      <c r="B4" s="21"/>
      <c r="C4" s="22" t="s">
        <v>27</v>
      </c>
      <c r="D4" s="15" t="s">
        <v>16</v>
      </c>
      <c r="E4" s="28" t="s">
        <v>17</v>
      </c>
      <c r="F4" s="107"/>
      <c r="G4" s="107"/>
      <c r="H4" s="107"/>
    </row>
    <row r="5" spans="2:8" s="1" customFormat="1" ht="16.2" thickBot="1" x14ac:dyDescent="0.35">
      <c r="B5" s="79" t="s">
        <v>45</v>
      </c>
      <c r="C5" s="22"/>
      <c r="D5" s="80"/>
      <c r="E5" s="81"/>
      <c r="F5" s="107"/>
      <c r="G5" s="107"/>
      <c r="H5" s="107"/>
    </row>
    <row r="6" spans="2:8" ht="15" x14ac:dyDescent="0.25">
      <c r="B6" s="25" t="s">
        <v>34</v>
      </c>
      <c r="C6" s="26">
        <v>2004</v>
      </c>
      <c r="D6" s="56"/>
      <c r="E6" s="57"/>
      <c r="F6" s="110"/>
      <c r="G6" s="110"/>
      <c r="H6" s="110"/>
    </row>
    <row r="7" spans="2:8" x14ac:dyDescent="0.3">
      <c r="B7" s="17" t="s">
        <v>25</v>
      </c>
      <c r="C7" s="18">
        <v>2004</v>
      </c>
      <c r="D7" s="16"/>
      <c r="E7" s="29"/>
      <c r="F7" s="110"/>
      <c r="G7" s="110"/>
      <c r="H7" s="110"/>
    </row>
    <row r="8" spans="2:8" ht="15" thickBot="1" x14ac:dyDescent="0.35">
      <c r="B8" s="19" t="s">
        <v>26</v>
      </c>
      <c r="C8" s="20">
        <v>2005</v>
      </c>
      <c r="D8" s="60"/>
      <c r="E8" s="61"/>
      <c r="F8" s="110"/>
      <c r="G8" s="110"/>
      <c r="H8" s="110"/>
    </row>
    <row r="9" spans="2:8" x14ac:dyDescent="0.3">
      <c r="B9" s="83" t="s">
        <v>6</v>
      </c>
      <c r="C9" s="84">
        <v>2006</v>
      </c>
      <c r="D9" s="54">
        <v>3.4722222222222224E-4</v>
      </c>
      <c r="E9" s="55">
        <v>1.2002314814814815E-2</v>
      </c>
      <c r="F9" s="110"/>
      <c r="G9" s="110"/>
      <c r="H9" s="110"/>
    </row>
    <row r="10" spans="2:8" ht="15" x14ac:dyDescent="0.25">
      <c r="B10" s="17" t="s">
        <v>13</v>
      </c>
      <c r="C10" s="18">
        <v>2006</v>
      </c>
      <c r="D10" s="16">
        <v>6.9444444444444404E-4</v>
      </c>
      <c r="E10" s="29">
        <v>1.3182870370370371E-2</v>
      </c>
      <c r="F10" s="110"/>
      <c r="G10" s="110"/>
      <c r="H10" s="110"/>
    </row>
    <row r="11" spans="2:8" x14ac:dyDescent="0.3">
      <c r="B11" s="17" t="s">
        <v>10</v>
      </c>
      <c r="C11" s="18">
        <v>2006</v>
      </c>
      <c r="D11" s="16">
        <v>5.20833333333333E-4</v>
      </c>
      <c r="E11" s="29">
        <v>1.4120370370370368E-2</v>
      </c>
      <c r="F11" s="110"/>
      <c r="G11" s="110"/>
      <c r="H11" s="110"/>
    </row>
    <row r="12" spans="2:8" ht="15" thickBot="1" x14ac:dyDescent="0.35">
      <c r="B12" s="19" t="s">
        <v>12</v>
      </c>
      <c r="C12" s="20">
        <v>2006</v>
      </c>
      <c r="D12" s="16">
        <v>1.7361111111111112E-4</v>
      </c>
      <c r="E12" s="29">
        <v>1.4837962962962963E-2</v>
      </c>
      <c r="F12" s="110"/>
      <c r="G12" s="110"/>
      <c r="H12" s="110"/>
    </row>
    <row r="13" spans="2:8" ht="16.2" thickBot="1" x14ac:dyDescent="0.35">
      <c r="B13" s="23" t="s">
        <v>46</v>
      </c>
      <c r="C13" s="24"/>
      <c r="D13" s="68"/>
      <c r="E13" s="53"/>
      <c r="F13" s="110"/>
      <c r="G13" s="110"/>
      <c r="H13" s="110"/>
    </row>
    <row r="14" spans="2:8" x14ac:dyDescent="0.3">
      <c r="B14" s="25" t="s">
        <v>14</v>
      </c>
      <c r="C14" s="26">
        <v>2007</v>
      </c>
      <c r="D14" s="56"/>
      <c r="E14" s="57"/>
      <c r="F14" s="110"/>
      <c r="G14" s="110"/>
      <c r="H14" s="110"/>
    </row>
    <row r="15" spans="2:8" x14ac:dyDescent="0.3">
      <c r="B15" s="17" t="s">
        <v>35</v>
      </c>
      <c r="C15" s="18">
        <v>2007</v>
      </c>
      <c r="D15" s="16"/>
      <c r="E15" s="29"/>
      <c r="F15" s="110"/>
      <c r="G15" s="110"/>
      <c r="H15" s="110"/>
    </row>
    <row r="16" spans="2:8" x14ac:dyDescent="0.3">
      <c r="B16" s="17" t="s">
        <v>2</v>
      </c>
      <c r="C16" s="66">
        <v>2008</v>
      </c>
      <c r="D16" s="67">
        <v>1.0416666666666699E-3</v>
      </c>
      <c r="E16" s="29">
        <v>1.247685185185185E-2</v>
      </c>
      <c r="F16" s="110"/>
      <c r="G16" s="110"/>
      <c r="H16" s="110"/>
    </row>
    <row r="17" spans="2:8" ht="15" x14ac:dyDescent="0.25">
      <c r="B17" s="17" t="s">
        <v>40</v>
      </c>
      <c r="C17" s="66">
        <v>2008</v>
      </c>
      <c r="D17" s="67"/>
      <c r="E17" s="29"/>
      <c r="F17" s="110"/>
      <c r="G17" s="110"/>
      <c r="H17" s="110"/>
    </row>
    <row r="18" spans="2:8" x14ac:dyDescent="0.3">
      <c r="B18" s="17" t="s">
        <v>42</v>
      </c>
      <c r="C18" s="66">
        <v>2008</v>
      </c>
      <c r="D18" s="67"/>
      <c r="E18" s="29"/>
      <c r="F18" s="110"/>
      <c r="G18" s="110"/>
      <c r="H18" s="110"/>
    </row>
    <row r="19" spans="2:8" x14ac:dyDescent="0.3">
      <c r="B19" s="17" t="s">
        <v>4</v>
      </c>
      <c r="C19" s="66">
        <v>2008</v>
      </c>
      <c r="D19" s="67">
        <v>1.21527777777778E-3</v>
      </c>
      <c r="E19" s="29">
        <v>1.2870370370370372E-2</v>
      </c>
      <c r="F19" s="110"/>
      <c r="G19" s="110"/>
      <c r="H19" s="110"/>
    </row>
    <row r="20" spans="2:8" ht="15" x14ac:dyDescent="0.25">
      <c r="B20" s="17" t="s">
        <v>5</v>
      </c>
      <c r="C20" s="66">
        <v>2008</v>
      </c>
      <c r="D20" s="67">
        <v>1.38888888888889E-3</v>
      </c>
      <c r="E20" s="29">
        <v>1.4097222222222221E-2</v>
      </c>
      <c r="F20" s="110"/>
      <c r="G20" s="110"/>
      <c r="H20" s="110"/>
    </row>
    <row r="21" spans="2:8" x14ac:dyDescent="0.3">
      <c r="B21" s="17" t="s">
        <v>19</v>
      </c>
      <c r="C21" s="66">
        <v>2009</v>
      </c>
      <c r="D21" s="67">
        <v>2.2569444444444399E-3</v>
      </c>
      <c r="E21" s="29">
        <v>1.545138888888889E-2</v>
      </c>
      <c r="F21" s="110"/>
      <c r="G21" s="110"/>
      <c r="H21" s="110"/>
    </row>
    <row r="22" spans="2:8" x14ac:dyDescent="0.3">
      <c r="B22" s="17" t="s">
        <v>9</v>
      </c>
      <c r="C22" s="66">
        <v>2009</v>
      </c>
      <c r="D22" s="67">
        <v>1.90972222222222E-3</v>
      </c>
      <c r="E22" s="29">
        <v>1.5844907407407408E-2</v>
      </c>
      <c r="F22" s="110"/>
      <c r="G22" s="110"/>
      <c r="H22" s="110"/>
    </row>
    <row r="23" spans="2:8" x14ac:dyDescent="0.3">
      <c r="B23" s="17" t="s">
        <v>7</v>
      </c>
      <c r="C23" s="66">
        <v>2009</v>
      </c>
      <c r="D23" s="67">
        <v>1.7361111111111099E-3</v>
      </c>
      <c r="E23" s="29">
        <v>1.7164351851851851E-2</v>
      </c>
      <c r="F23" s="110"/>
      <c r="G23" s="110"/>
      <c r="H23" s="110"/>
    </row>
    <row r="24" spans="2:8" x14ac:dyDescent="0.3">
      <c r="B24" s="17" t="s">
        <v>15</v>
      </c>
      <c r="C24" s="66">
        <v>2009</v>
      </c>
      <c r="D24" s="67">
        <v>1.5625000000000001E-3</v>
      </c>
      <c r="E24" s="29">
        <v>2.0833333333333332E-2</v>
      </c>
      <c r="F24" s="110"/>
      <c r="G24" s="110"/>
      <c r="H24" s="110"/>
    </row>
    <row r="25" spans="2:8" ht="15" thickBot="1" x14ac:dyDescent="0.35">
      <c r="B25" s="58" t="s">
        <v>37</v>
      </c>
      <c r="C25" s="59">
        <v>2009</v>
      </c>
      <c r="D25" s="64"/>
      <c r="E25" s="65"/>
      <c r="F25" s="110"/>
      <c r="G25" s="110"/>
      <c r="H25" s="110"/>
    </row>
    <row r="26" spans="2:8" ht="16.2" thickBot="1" x14ac:dyDescent="0.35">
      <c r="B26" s="23" t="s">
        <v>49</v>
      </c>
      <c r="C26" s="27"/>
      <c r="D26" s="54"/>
      <c r="E26" s="55"/>
      <c r="F26" s="110"/>
      <c r="G26" s="110"/>
      <c r="H26" s="110"/>
    </row>
    <row r="27" spans="2:8" x14ac:dyDescent="0.3">
      <c r="B27" s="25" t="s">
        <v>21</v>
      </c>
      <c r="C27" s="26">
        <v>2010</v>
      </c>
      <c r="D27" s="16">
        <v>2.60416666666667E-3</v>
      </c>
      <c r="E27" s="29">
        <v>8.9351851851851866E-3</v>
      </c>
      <c r="F27" s="110"/>
      <c r="G27" s="110"/>
      <c r="H27" s="110"/>
    </row>
    <row r="28" spans="2:8" x14ac:dyDescent="0.3">
      <c r="B28" s="17" t="s">
        <v>3</v>
      </c>
      <c r="C28" s="18">
        <v>2010</v>
      </c>
      <c r="D28" s="16">
        <v>2.7777777777777801E-3</v>
      </c>
      <c r="E28" s="29">
        <v>1.0081018518518519E-2</v>
      </c>
      <c r="F28" s="110"/>
      <c r="G28" s="110"/>
      <c r="H28" s="110"/>
    </row>
    <row r="29" spans="2:8" x14ac:dyDescent="0.3">
      <c r="B29" s="17" t="s">
        <v>41</v>
      </c>
      <c r="C29" s="18">
        <v>2010</v>
      </c>
      <c r="D29" s="16"/>
      <c r="E29" s="29"/>
      <c r="F29" s="110"/>
      <c r="G29" s="110"/>
      <c r="H29" s="110"/>
    </row>
    <row r="30" spans="2:8" x14ac:dyDescent="0.3">
      <c r="B30" s="17" t="s">
        <v>36</v>
      </c>
      <c r="C30" s="18">
        <v>2010</v>
      </c>
      <c r="D30" s="16"/>
      <c r="E30" s="29"/>
      <c r="F30" s="110"/>
      <c r="G30" s="110"/>
      <c r="H30" s="110"/>
    </row>
    <row r="31" spans="2:8" x14ac:dyDescent="0.3">
      <c r="B31" s="17" t="s">
        <v>38</v>
      </c>
      <c r="C31" s="18">
        <v>2010</v>
      </c>
      <c r="D31" s="16"/>
      <c r="E31" s="29"/>
      <c r="F31" s="110"/>
      <c r="G31" s="110"/>
      <c r="H31" s="110"/>
    </row>
    <row r="32" spans="2:8" x14ac:dyDescent="0.3">
      <c r="B32" s="17" t="s">
        <v>20</v>
      </c>
      <c r="C32" s="18">
        <v>2010</v>
      </c>
      <c r="D32" s="16">
        <v>2.4305555555555599E-3</v>
      </c>
      <c r="E32" s="29">
        <v>1.0567129629629629E-2</v>
      </c>
      <c r="F32" s="110"/>
      <c r="G32" s="110"/>
      <c r="H32" s="110"/>
    </row>
    <row r="33" spans="2:8" x14ac:dyDescent="0.3">
      <c r="B33" s="17" t="s">
        <v>22</v>
      </c>
      <c r="C33" s="18">
        <v>2011</v>
      </c>
      <c r="D33" s="16">
        <v>3.1250000000000002E-3</v>
      </c>
      <c r="E33" s="29">
        <v>1.1226851851851854E-2</v>
      </c>
      <c r="F33" s="110"/>
      <c r="G33" s="110"/>
      <c r="H33" s="110"/>
    </row>
    <row r="34" spans="2:8" x14ac:dyDescent="0.3">
      <c r="B34" s="17" t="s">
        <v>50</v>
      </c>
      <c r="C34" s="18">
        <v>2011</v>
      </c>
      <c r="D34" s="16"/>
      <c r="E34" s="29"/>
      <c r="F34" s="110"/>
      <c r="G34" s="110"/>
      <c r="H34" s="110"/>
    </row>
    <row r="35" spans="2:8" x14ac:dyDescent="0.3">
      <c r="B35" s="17" t="s">
        <v>8</v>
      </c>
      <c r="C35" s="18">
        <v>2011</v>
      </c>
      <c r="D35" s="16">
        <v>2.9513888888888901E-3</v>
      </c>
      <c r="E35" s="29">
        <v>1.1932870370370371E-2</v>
      </c>
      <c r="F35" s="110"/>
      <c r="G35" s="110"/>
      <c r="H35" s="110"/>
    </row>
    <row r="36" spans="2:8" x14ac:dyDescent="0.3">
      <c r="B36" s="17" t="s">
        <v>23</v>
      </c>
      <c r="C36" s="18">
        <v>2012</v>
      </c>
      <c r="D36" s="16">
        <v>3.4722222222222199E-3</v>
      </c>
      <c r="E36" s="29">
        <v>1.0358796296296295E-2</v>
      </c>
      <c r="F36" s="110"/>
      <c r="G36" s="110"/>
      <c r="H36" s="110"/>
    </row>
    <row r="37" spans="2:8" x14ac:dyDescent="0.3">
      <c r="B37" s="17" t="s">
        <v>24</v>
      </c>
      <c r="C37" s="18">
        <v>2012</v>
      </c>
      <c r="D37" s="16">
        <v>3.9930555555555596E-3</v>
      </c>
      <c r="E37" s="29">
        <v>1.1539351851851851E-2</v>
      </c>
      <c r="F37" s="110"/>
      <c r="G37" s="110"/>
      <c r="H37" s="110"/>
    </row>
    <row r="38" spans="2:8" x14ac:dyDescent="0.3">
      <c r="B38" s="17" t="s">
        <v>1</v>
      </c>
      <c r="C38" s="18">
        <v>2012</v>
      </c>
      <c r="D38" s="16">
        <v>3.81944444444444E-3</v>
      </c>
      <c r="E38" s="29">
        <v>1.1608796296296296E-2</v>
      </c>
      <c r="F38" s="110"/>
      <c r="G38" s="110"/>
      <c r="H38" s="110"/>
    </row>
    <row r="39" spans="2:8" x14ac:dyDescent="0.3">
      <c r="B39" s="17" t="s">
        <v>11</v>
      </c>
      <c r="C39" s="18">
        <v>2012</v>
      </c>
      <c r="D39" s="16">
        <v>3.6458333333333299E-3</v>
      </c>
      <c r="E39" s="29">
        <v>1.1979166666666666E-2</v>
      </c>
      <c r="F39" s="110"/>
      <c r="G39" s="110"/>
      <c r="H39" s="110"/>
    </row>
    <row r="40" spans="2:8" ht="15" thickBot="1" x14ac:dyDescent="0.35">
      <c r="B40" s="112" t="s">
        <v>0</v>
      </c>
      <c r="C40" s="113">
        <v>2012</v>
      </c>
      <c r="D40" s="114">
        <v>3.2986111111111098E-3</v>
      </c>
      <c r="E40" s="53">
        <v>1.1793981481481482E-2</v>
      </c>
      <c r="F40" s="110"/>
      <c r="G40" s="110"/>
      <c r="H40" s="110"/>
    </row>
    <row r="41" spans="2:8" ht="15" thickBot="1" x14ac:dyDescent="0.35">
      <c r="B41" s="136" t="s">
        <v>51</v>
      </c>
      <c r="C41" s="137"/>
      <c r="D41" s="138"/>
      <c r="E41" s="145"/>
      <c r="F41" s="110"/>
      <c r="G41" s="110"/>
      <c r="H41" s="110"/>
    </row>
    <row r="42" spans="2:8" x14ac:dyDescent="0.3">
      <c r="D42" s="3"/>
      <c r="E42" s="3"/>
    </row>
    <row r="43" spans="2:8" x14ac:dyDescent="0.3">
      <c r="D43" s="3"/>
      <c r="E43" s="3"/>
    </row>
    <row r="44" spans="2:8" x14ac:dyDescent="0.3">
      <c r="D44" s="3"/>
      <c r="E44" s="3"/>
    </row>
    <row r="45" spans="2:8" x14ac:dyDescent="0.3">
      <c r="D45" s="3"/>
      <c r="E45" s="3"/>
    </row>
    <row r="46" spans="2:8" x14ac:dyDescent="0.3">
      <c r="D46" s="3"/>
      <c r="E46" s="3"/>
    </row>
    <row r="47" spans="2:8" x14ac:dyDescent="0.3">
      <c r="D47" s="3"/>
      <c r="E47" s="3"/>
    </row>
    <row r="48" spans="2:8" x14ac:dyDescent="0.3">
      <c r="D48" s="3"/>
      <c r="E48" s="3"/>
    </row>
    <row r="49" spans="4:5" customFormat="1" x14ac:dyDescent="0.3">
      <c r="D49" s="3"/>
      <c r="E49" s="3"/>
    </row>
    <row r="50" spans="4:5" customFormat="1" x14ac:dyDescent="0.3"/>
    <row r="51" spans="4:5" customFormat="1" x14ac:dyDescent="0.3"/>
  </sheetData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2"/>
  <sheetViews>
    <sheetView tabSelected="1" workbookViewId="0">
      <selection activeCell="J16" sqref="J16"/>
    </sheetView>
  </sheetViews>
  <sheetFormatPr defaultRowHeight="14.4" x14ac:dyDescent="0.3"/>
  <cols>
    <col min="1" max="1" width="1.88671875" customWidth="1"/>
    <col min="2" max="2" width="11.21875" style="174" customWidth="1"/>
    <col min="3" max="4" width="8.88671875" style="174"/>
    <col min="5" max="5" width="10.21875" style="182" customWidth="1"/>
    <col min="6" max="6" width="8.88671875" style="173"/>
  </cols>
  <sheetData>
    <row r="2" spans="2:7" ht="15.6" x14ac:dyDescent="0.3">
      <c r="B2" s="185" t="s">
        <v>75</v>
      </c>
      <c r="F2"/>
    </row>
    <row r="3" spans="2:7" x14ac:dyDescent="0.3">
      <c r="F3"/>
    </row>
    <row r="4" spans="2:7" x14ac:dyDescent="0.3">
      <c r="B4" s="175"/>
      <c r="C4" s="179" t="s">
        <v>63</v>
      </c>
      <c r="D4" s="179" t="s">
        <v>58</v>
      </c>
      <c r="E4" s="179" t="s">
        <v>60</v>
      </c>
    </row>
    <row r="5" spans="2:7" x14ac:dyDescent="0.3">
      <c r="B5" s="177" t="s">
        <v>64</v>
      </c>
      <c r="C5" s="180">
        <v>0</v>
      </c>
      <c r="D5" s="181">
        <v>2.1759259259259258E-3</v>
      </c>
      <c r="E5" s="183">
        <f t="shared" ref="E5:E21" si="0">D5-C5</f>
        <v>2.1759259259259258E-3</v>
      </c>
      <c r="G5" s="173"/>
    </row>
    <row r="6" spans="2:7" x14ac:dyDescent="0.3">
      <c r="B6" s="176" t="s">
        <v>55</v>
      </c>
      <c r="C6" s="180">
        <v>5.7870370370370366E-5</v>
      </c>
      <c r="D6" s="181">
        <v>2.615740740740741E-3</v>
      </c>
      <c r="E6" s="183">
        <f t="shared" si="0"/>
        <v>2.5578703703703705E-3</v>
      </c>
      <c r="G6" s="173"/>
    </row>
    <row r="7" spans="2:7" x14ac:dyDescent="0.3">
      <c r="B7" s="177" t="s">
        <v>56</v>
      </c>
      <c r="C7" s="180">
        <v>1.1574074074074073E-4</v>
      </c>
      <c r="D7" s="181">
        <v>2.4421296296296296E-3</v>
      </c>
      <c r="E7" s="183">
        <f t="shared" si="0"/>
        <v>2.3263888888888887E-3</v>
      </c>
      <c r="G7" s="173"/>
    </row>
    <row r="8" spans="2:7" x14ac:dyDescent="0.3">
      <c r="B8" s="176" t="s">
        <v>61</v>
      </c>
      <c r="C8" s="180">
        <v>1.7361111111111101E-4</v>
      </c>
      <c r="D8" s="181">
        <v>2.4652777777777776E-3</v>
      </c>
      <c r="E8" s="183">
        <f t="shared" si="0"/>
        <v>2.2916666666666667E-3</v>
      </c>
      <c r="G8" s="173"/>
    </row>
    <row r="9" spans="2:7" x14ac:dyDescent="0.3">
      <c r="B9" s="176" t="s">
        <v>71</v>
      </c>
      <c r="C9" s="180">
        <v>2.31481481481481E-4</v>
      </c>
      <c r="D9" s="181">
        <v>2.8587962962962963E-3</v>
      </c>
      <c r="E9" s="183">
        <f t="shared" si="0"/>
        <v>2.6273148148148154E-3</v>
      </c>
      <c r="G9" s="173"/>
    </row>
    <row r="10" spans="2:7" x14ac:dyDescent="0.3">
      <c r="B10" s="176" t="s">
        <v>57</v>
      </c>
      <c r="C10" s="180">
        <v>2.89351851851852E-4</v>
      </c>
      <c r="D10" s="181">
        <v>2.6388888888888885E-3</v>
      </c>
      <c r="E10" s="183">
        <f t="shared" si="0"/>
        <v>2.3495370370370367E-3</v>
      </c>
      <c r="G10" s="173"/>
    </row>
    <row r="11" spans="2:7" x14ac:dyDescent="0.3">
      <c r="B11" s="178" t="s">
        <v>62</v>
      </c>
      <c r="C11" s="180">
        <v>3.4722222222222202E-4</v>
      </c>
      <c r="D11" s="181">
        <v>3.1018518518518522E-3</v>
      </c>
      <c r="E11" s="183">
        <f t="shared" si="0"/>
        <v>2.7546296296296303E-3</v>
      </c>
      <c r="G11" s="173"/>
    </row>
    <row r="12" spans="2:7" x14ac:dyDescent="0.3">
      <c r="B12" s="176" t="s">
        <v>59</v>
      </c>
      <c r="C12" s="180">
        <v>4.0509259259259301E-4</v>
      </c>
      <c r="D12" s="181">
        <v>3.1481481481481482E-3</v>
      </c>
      <c r="E12" s="183">
        <f t="shared" si="0"/>
        <v>2.743055555555555E-3</v>
      </c>
      <c r="G12" s="173"/>
    </row>
    <row r="13" spans="2:7" x14ac:dyDescent="0.3">
      <c r="B13" s="176" t="s">
        <v>72</v>
      </c>
      <c r="C13" s="180">
        <v>4.6296296296296298E-4</v>
      </c>
      <c r="D13" s="181">
        <v>3.2407407407407406E-3</v>
      </c>
      <c r="E13" s="183">
        <f t="shared" si="0"/>
        <v>2.7777777777777775E-3</v>
      </c>
      <c r="G13" s="173"/>
    </row>
    <row r="14" spans="2:7" x14ac:dyDescent="0.3">
      <c r="B14" s="177" t="s">
        <v>68</v>
      </c>
      <c r="C14" s="180">
        <v>5.20833333333333E-4</v>
      </c>
      <c r="D14" s="181">
        <v>3.6111111111111114E-3</v>
      </c>
      <c r="E14" s="183">
        <f t="shared" si="0"/>
        <v>3.0902777777777786E-3</v>
      </c>
      <c r="G14" s="173"/>
    </row>
    <row r="15" spans="2:7" x14ac:dyDescent="0.3">
      <c r="B15" s="177" t="s">
        <v>73</v>
      </c>
      <c r="C15" s="180">
        <v>5.78703703703704E-4</v>
      </c>
      <c r="D15" s="181">
        <v>4.3055555555555555E-3</v>
      </c>
      <c r="E15" s="183">
        <f t="shared" si="0"/>
        <v>3.7268518518518514E-3</v>
      </c>
      <c r="G15" s="173"/>
    </row>
    <row r="16" spans="2:7" x14ac:dyDescent="0.3">
      <c r="B16" s="177" t="s">
        <v>69</v>
      </c>
      <c r="C16" s="180">
        <v>6.3657407407407402E-4</v>
      </c>
      <c r="D16" s="181">
        <v>4.7916666666666672E-3</v>
      </c>
      <c r="E16" s="183">
        <f t="shared" si="0"/>
        <v>4.155092592592593E-3</v>
      </c>
      <c r="G16" s="173"/>
    </row>
    <row r="17" spans="2:7" x14ac:dyDescent="0.3">
      <c r="B17" s="177" t="s">
        <v>66</v>
      </c>
      <c r="C17" s="180">
        <v>6.9444444444444404E-4</v>
      </c>
      <c r="D17" s="181">
        <v>4.108796296296297E-3</v>
      </c>
      <c r="E17" s="183">
        <f t="shared" si="0"/>
        <v>3.4143518518518529E-3</v>
      </c>
      <c r="G17" s="173"/>
    </row>
    <row r="18" spans="2:7" x14ac:dyDescent="0.3">
      <c r="B18" s="176" t="s">
        <v>65</v>
      </c>
      <c r="C18" s="180">
        <v>7.5231481481481503E-4</v>
      </c>
      <c r="D18" s="181">
        <v>3.9814814814814817E-3</v>
      </c>
      <c r="E18" s="183">
        <f t="shared" si="0"/>
        <v>3.2291666666666666E-3</v>
      </c>
      <c r="G18" s="173"/>
    </row>
    <row r="19" spans="2:7" x14ac:dyDescent="0.3">
      <c r="B19" s="176" t="s">
        <v>70</v>
      </c>
      <c r="C19" s="180">
        <v>8.1018518518518505E-4</v>
      </c>
      <c r="D19" s="181">
        <v>4.2476851851851851E-3</v>
      </c>
      <c r="E19" s="183">
        <f t="shared" si="0"/>
        <v>3.4375E-3</v>
      </c>
      <c r="G19" s="173"/>
    </row>
    <row r="20" spans="2:7" x14ac:dyDescent="0.3">
      <c r="B20" s="176" t="s">
        <v>67</v>
      </c>
      <c r="C20" s="180">
        <v>8.6805555555555605E-4</v>
      </c>
      <c r="D20" s="181">
        <v>4.3287037037037035E-3</v>
      </c>
      <c r="E20" s="183">
        <f t="shared" si="0"/>
        <v>3.4606481481481476E-3</v>
      </c>
      <c r="G20" s="173"/>
    </row>
    <row r="21" spans="2:7" x14ac:dyDescent="0.3">
      <c r="B21" s="176" t="s">
        <v>74</v>
      </c>
      <c r="C21" s="180">
        <v>9.2592592592592596E-4</v>
      </c>
      <c r="D21" s="181">
        <v>5.7870370370370376E-3</v>
      </c>
      <c r="E21" s="183">
        <f t="shared" si="0"/>
        <v>4.8611111111111112E-3</v>
      </c>
      <c r="G21" s="173"/>
    </row>
    <row r="22" spans="2:7" x14ac:dyDescent="0.3">
      <c r="B22" s="177"/>
      <c r="C22" s="177"/>
      <c r="D22" s="177"/>
      <c r="E22" s="184"/>
      <c r="G22" s="173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výsledky</vt:lpstr>
      <vt:lpstr>seznam</vt:lpstr>
      <vt:lpstr>2024-01-11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Martin</cp:lastModifiedBy>
  <cp:lastPrinted>2021-02-24T11:27:48Z</cp:lastPrinted>
  <dcterms:created xsi:type="dcterms:W3CDTF">2020-12-12T07:33:02Z</dcterms:created>
  <dcterms:modified xsi:type="dcterms:W3CDTF">2024-01-12T07:33:54Z</dcterms:modified>
</cp:coreProperties>
</file>